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sandrotic\RASCO D.O.O\Specijalni projekti - IRI dokumentacija\Tehničke specifikacije\Nabava 3\FINAL\"/>
    </mc:Choice>
  </mc:AlternateContent>
  <xr:revisionPtr revIDLastSave="326" documentId="8_{A0B6A5D2-CEFF-4942-BA1C-1CE0682F4B7A}" xr6:coauthVersionLast="36" xr6:coauthVersionMax="36" xr10:uidLastSave="{69EB6D52-0E33-4334-8577-2A313D507EC2}"/>
  <bookViews>
    <workbookView xWindow="0" yWindow="0" windowWidth="28800" windowHeight="11310" xr2:uid="{00000000-000D-0000-FFFF-FFFF00000000}"/>
  </bookViews>
  <sheets>
    <sheet name="Annex 3_Financial Offer" sheetId="3" r:id="rId1"/>
    <sheet name="Annex 1_Bid Sheet" sheetId="5" r:id="rId2"/>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1" i="3" l="1"/>
  <c r="E14" i="3"/>
  <c r="F16" i="3"/>
  <c r="F15" i="3"/>
  <c r="F9" i="3"/>
  <c r="F13" i="3"/>
  <c r="F12" i="3"/>
  <c r="E8" i="3"/>
  <c r="F14" i="3" l="1"/>
  <c r="F11" i="3"/>
  <c r="F10" i="3"/>
  <c r="F8" i="3" s="1"/>
  <c r="F17" i="3" l="1"/>
  <c r="F19" i="3" s="1"/>
  <c r="A4" i="5"/>
  <c r="B27" i="5" l="1"/>
  <c r="B30" i="5"/>
  <c r="A5" i="5"/>
  <c r="B28" i="5" l="1"/>
  <c r="B29" i="5"/>
</calcChain>
</file>

<file path=xl/sharedStrings.xml><?xml version="1.0" encoding="utf-8"?>
<sst xmlns="http://schemas.openxmlformats.org/spreadsheetml/2006/main" count="71" uniqueCount="60">
  <si>
    <t>1.1.</t>
  </si>
  <si>
    <t>1.2.</t>
  </si>
  <si>
    <t>RASCO d.o.o.</t>
  </si>
  <si>
    <t>12710048305 / HR12710048305</t>
  </si>
  <si>
    <t>Fax</t>
  </si>
  <si>
    <t>E-mail</t>
  </si>
  <si>
    <t>2.1.</t>
  </si>
  <si>
    <t>2.2.</t>
  </si>
  <si>
    <t>3.1.</t>
  </si>
  <si>
    <t>3.2.</t>
  </si>
  <si>
    <t>Annex 3: Financial Offer</t>
  </si>
  <si>
    <t>No.</t>
  </si>
  <si>
    <t>UNIT</t>
  </si>
  <si>
    <t>QUANTITY</t>
  </si>
  <si>
    <t>UNIT PRICE
(net of VAT)</t>
  </si>
  <si>
    <t>TOTAL PRICE 
(net of VAT)</t>
  </si>
  <si>
    <t>TOTAL PRICE net of VAT (No. 1 + 2 + 3)</t>
  </si>
  <si>
    <t>VAT*</t>
  </si>
  <si>
    <t>CURRENCY (HRK or EUR)</t>
  </si>
  <si>
    <t>Annex 1: Bid Sheet</t>
  </si>
  <si>
    <t>Contracting Authority:</t>
  </si>
  <si>
    <t>NAME OF THE CONTRACTING AUTHORITY</t>
  </si>
  <si>
    <t>ADDRESS (SEAT) OF THE CONTRACTING AUTHORITY</t>
  </si>
  <si>
    <t>CONTACT</t>
  </si>
  <si>
    <t>Kolodvorska 120/b, 48361 Kalinovac, Republic of Croatia</t>
  </si>
  <si>
    <t>OIB / VAT NO. OF THE CONTRACTING AUTHORITY</t>
  </si>
  <si>
    <t xml:space="preserve">Phone: +385 (48) 883 112 
Fax: +385 (48) 280 146 
URL:  https://rasco.hr/ </t>
  </si>
  <si>
    <t>Tenderer:</t>
  </si>
  <si>
    <t>NAME OF THE TENDERER</t>
  </si>
  <si>
    <t>ADDRESS (SEAT)</t>
  </si>
  <si>
    <t xml:space="preserve">VAT NO. </t>
  </si>
  <si>
    <t xml:space="preserve">BANK ACCOUNT NUMBER </t>
  </si>
  <si>
    <t>ADDRESS FOR MAIL DELIVER</t>
  </si>
  <si>
    <t>CONTACT PERSON</t>
  </si>
  <si>
    <t>Phone</t>
  </si>
  <si>
    <t>Offer</t>
  </si>
  <si>
    <t>TENDER VALIDITY PERIOD</t>
  </si>
  <si>
    <t>60 days from the deadline for submission of tenders</t>
  </si>
  <si>
    <t>TENDER PRICE net of VAT</t>
  </si>
  <si>
    <t xml:space="preserve">TENDER PRICE, VAT included </t>
  </si>
  <si>
    <t>CURRENY HRK or EUR</t>
  </si>
  <si>
    <r>
      <t xml:space="preserve">VAT
</t>
    </r>
    <r>
      <rPr>
        <i/>
        <sz val="8"/>
        <color theme="1"/>
        <rFont val="Calibri"/>
        <family val="2"/>
        <charset val="238"/>
        <scheme val="minor"/>
      </rPr>
      <t>(leave blank if the Tenderer is registered outside of the Republic of Croatia, or is not subject to VAT)</t>
    </r>
  </si>
  <si>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</si>
  <si>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After having read and understood the tender documents and all the conditions, the Tenderer makes an offer for the procurement, whose technical specifications are described in Annex 2 of the Tender Documentation, all in accordance with the provisions of the Tender Documentation.</t>
  </si>
  <si>
    <t>Place and date:</t>
  </si>
  <si>
    <t>Signature:</t>
  </si>
  <si>
    <t>Name, Surname:</t>
  </si>
  <si>
    <t>Stamp:</t>
  </si>
  <si>
    <t>The Tenderer is legal entity and shall prove its legal and business capacity, by the request of the Contracting Authority.</t>
  </si>
  <si>
    <t xml:space="preserve">set </t>
  </si>
  <si>
    <t xml:space="preserve"> piece</t>
  </si>
  <si>
    <t xml:space="preserve">Axle system for prototype – diesel powered sweeper </t>
  </si>
  <si>
    <t xml:space="preserve">Front axle </t>
  </si>
  <si>
    <t>Rear axle</t>
  </si>
  <si>
    <t xml:space="preserve">Axle system for prototype – electric powered sweeper </t>
  </si>
  <si>
    <t xml:space="preserve">Axle system for zero series – diesel powered sweeper </t>
  </si>
  <si>
    <t>(SUB)ITEM</t>
  </si>
  <si>
    <t>Procurement title: Axle systems</t>
  </si>
  <si>
    <t>Procurement record number: 03-14.08.18</t>
  </si>
  <si>
    <t>TOTAL PRICE VAT included (No. 1 + 2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</si>
</sst>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k_n_-;\-* #,##0.00\ _k_n_-;_-* &quot;-&quot;??\ _k_n_-;_-@_-"/>
  </numFmts>
  <fonts count="11" x14ac:knownFonts="1">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11"/>
      <color rgb="FF000000"/>
      <name val="Calibri"/>
      <family val="2"/>
      <charset val="238"/>
      <scheme val="minor"/>
    </font>
    <font>
      <sz val="11"/>
      <color theme="1"/>
      <name val="Calibri"/>
      <family val="2"/>
      <charset val="238"/>
      <scheme val="minor"/>
    </font>
    <font>
      <b/>
      <sz val="14"/>
      <color theme="1"/>
      <name val="Calibri"/>
      <family val="2"/>
      <charset val="238"/>
      <scheme val="minor"/>
    </font>
    <font>
      <i/>
      <sz val="8"/>
      <color theme="1"/>
      <name val="Calibri"/>
      <family val="2"/>
      <charset val="238"/>
      <scheme val="minor"/>
    </font>
    <font>
      <i/>
      <sz val="11"/>
      <color theme="1"/>
      <name val="Calibri"/>
      <family val="2"/>
      <charset val="238"/>
      <scheme val="minor"/>
    </font>
    <font>
      <b/>
      <sz val="14"/>
      <name val="Calibri"/>
      <family val="2"/>
      <charset val="238"/>
      <scheme val="minor"/>
    </font>
    <font>
      <b/>
      <sz val="12"/>
      <color theme="1"/>
      <name val="Calibri"/>
      <family val="2"/>
      <charset val="238"/>
      <scheme val="minor"/>
    </font>
    <font>
      <b/>
      <sz val="12"/>
      <name val="Calibri"/>
      <family val="2"/>
      <charset val="238"/>
      <scheme val="minor"/>
    </font>
  </fonts>
  <fills count="4">
    <fill>
      <patternFill patternType="none"/>
    </fill>
    <fill>
      <patternFill patternType="gray125"/>
    </fill>
    <fill>
      <patternFill patternType="solid">
        <fgColor theme="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4" fillId="0" borderId="0" applyFont="0" applyFill="0" applyBorder="0" applyAlignment="0" applyProtection="0"/>
  </cellStyleXfs>
  <cellXfs count="61">
    <xf numFmtId="0" fontId="0" fillId="0" borderId="0" xfId="0"/>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xf>
    <xf numFmtId="0" fontId="0" fillId="0" borderId="0" xfId="0" applyAlignment="1">
      <alignment horizontal="left" vertical="center"/>
    </xf>
    <xf numFmtId="0" fontId="1" fillId="3" borderId="1" xfId="0" applyFont="1" applyFill="1" applyBorder="1" applyAlignment="1">
      <alignment vertical="center" wrapText="1"/>
    </xf>
    <xf numFmtId="0" fontId="1" fillId="3" borderId="1" xfId="0" applyFont="1" applyFill="1" applyBorder="1" applyAlignment="1">
      <alignment horizontal="right" vertical="center" wrapText="1"/>
    </xf>
    <xf numFmtId="0" fontId="0" fillId="0" borderId="0" xfId="0" applyAlignment="1">
      <alignment horizontal="left" vertical="center" wrapText="1"/>
    </xf>
    <xf numFmtId="0" fontId="0" fillId="0" borderId="4" xfId="0" applyBorder="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0" fillId="0" borderId="0" xfId="0" applyAlignment="1">
      <alignment horizontal="center" vertical="center" wrapText="1"/>
    </xf>
    <xf numFmtId="14" fontId="0" fillId="0" borderId="0" xfId="0" applyNumberFormat="1" applyAlignment="1">
      <alignment vertical="center" wrapText="1"/>
    </xf>
    <xf numFmtId="0" fontId="0" fillId="0" borderId="0" xfId="0" applyAlignment="1">
      <alignment horizontal="right" vertical="center"/>
    </xf>
    <xf numFmtId="0" fontId="3" fillId="0" borderId="0" xfId="0" applyFont="1" applyAlignment="1">
      <alignment horizontal="left" wrapText="1"/>
    </xf>
    <xf numFmtId="0" fontId="7" fillId="0" borderId="1" xfId="0" applyFont="1" applyBorder="1" applyAlignment="1">
      <alignment horizontal="right" vertical="center" wrapText="1"/>
    </xf>
    <xf numFmtId="43" fontId="7" fillId="2" borderId="1" xfId="1" applyFont="1" applyFill="1" applyBorder="1" applyAlignment="1" applyProtection="1">
      <alignment horizontal="left" vertical="center" wrapText="1"/>
      <protection locked="0"/>
    </xf>
    <xf numFmtId="43" fontId="7" fillId="0" borderId="1" xfId="0" applyNumberFormat="1" applyFont="1" applyBorder="1" applyAlignment="1">
      <alignment horizontal="left" vertical="center" wrapText="1"/>
    </xf>
    <xf numFmtId="0" fontId="9" fillId="0" borderId="1" xfId="0" applyFont="1" applyBorder="1" applyAlignment="1">
      <alignment horizontal="center" vertical="center" wrapText="1"/>
    </xf>
    <xf numFmtId="43" fontId="9" fillId="0" borderId="1" xfId="0" applyNumberFormat="1" applyFont="1" applyBorder="1" applyAlignment="1">
      <alignment horizontal="left" vertical="center" wrapText="1"/>
    </xf>
    <xf numFmtId="0" fontId="9" fillId="0" borderId="0" xfId="0" applyFont="1" applyAlignment="1">
      <alignment horizontal="right" vertical="center"/>
    </xf>
    <xf numFmtId="43" fontId="9" fillId="0" borderId="1" xfId="0" applyNumberFormat="1" applyFont="1" applyBorder="1" applyAlignment="1">
      <alignment vertical="center"/>
    </xf>
    <xf numFmtId="43" fontId="9" fillId="2" borderId="1" xfId="0" applyNumberFormat="1" applyFont="1" applyFill="1" applyBorder="1" applyAlignment="1" applyProtection="1">
      <alignment vertical="center"/>
      <protection locked="0"/>
    </xf>
    <xf numFmtId="0" fontId="9" fillId="2" borderId="1" xfId="0" applyFont="1" applyFill="1" applyBorder="1" applyAlignment="1" applyProtection="1">
      <alignment horizontal="center" vertical="center"/>
      <protection locked="0"/>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0" borderId="0" xfId="0" applyFont="1" applyAlignment="1">
      <alignment horizontal="center" vertical="center" wrapText="1"/>
    </xf>
    <xf numFmtId="0" fontId="0" fillId="2" borderId="4" xfId="0" applyFill="1" applyBorder="1" applyAlignment="1" applyProtection="1">
      <alignment vertical="center" wrapText="1"/>
      <protection locked="0"/>
    </xf>
    <xf numFmtId="0" fontId="7" fillId="0" borderId="0" xfId="0" applyFont="1" applyAlignment="1">
      <alignment horizontal="center" vertical="center" wrapText="1"/>
    </xf>
    <xf numFmtId="0" fontId="9" fillId="0" borderId="2" xfId="0" applyFont="1" applyFill="1" applyBorder="1" applyAlignment="1">
      <alignment horizontal="left" vertical="center" wrapText="1"/>
    </xf>
    <xf numFmtId="0" fontId="9" fillId="0" borderId="1" xfId="0" applyFont="1" applyFill="1" applyBorder="1" applyAlignment="1">
      <alignment horizontal="center" vertical="center" wrapText="1"/>
    </xf>
    <xf numFmtId="43" fontId="9" fillId="0" borderId="1" xfId="0" applyNumberFormat="1" applyFont="1" applyFill="1" applyBorder="1" applyAlignment="1">
      <alignment horizontal="left" vertical="center" wrapText="1"/>
    </xf>
    <xf numFmtId="0" fontId="7" fillId="0" borderId="2" xfId="0" applyFont="1" applyFill="1" applyBorder="1" applyAlignment="1">
      <alignment horizontal="right" vertical="center" wrapText="1"/>
    </xf>
    <xf numFmtId="0" fontId="7" fillId="0" borderId="1"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9" fillId="0" borderId="0" xfId="0" applyFont="1" applyFill="1" applyAlignment="1">
      <alignment horizontal="right" vertical="center"/>
    </xf>
    <xf numFmtId="0" fontId="10" fillId="3" borderId="2" xfId="0" applyFont="1" applyFill="1" applyBorder="1" applyAlignment="1">
      <alignment horizontal="center" vertical="center" wrapText="1"/>
    </xf>
    <xf numFmtId="0" fontId="2" fillId="0" borderId="0" xfId="0" applyFont="1" applyAlignment="1">
      <alignment horizontal="left" vertical="center" wrapText="1"/>
    </xf>
    <xf numFmtId="0" fontId="8" fillId="0" borderId="0" xfId="0" applyFont="1" applyFill="1" applyAlignment="1">
      <alignment horizontal="left" wrapText="1"/>
    </xf>
    <xf numFmtId="0" fontId="0" fillId="0" borderId="0" xfId="0" applyFill="1" applyAlignment="1">
      <alignment horizontal="left" vertical="center"/>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5" fillId="0" borderId="0" xfId="0" applyFont="1" applyAlignment="1">
      <alignment horizontal="left" wrapText="1"/>
    </xf>
    <xf numFmtId="0" fontId="3" fillId="0" borderId="0" xfId="0" applyFont="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43" fontId="1" fillId="0" borderId="2" xfId="0" applyNumberFormat="1" applyFont="1" applyBorder="1" applyAlignment="1">
      <alignment horizontal="center" vertical="center" wrapText="1"/>
    </xf>
    <xf numFmtId="43" fontId="1" fillId="0" borderId="3" xfId="0" applyNumberFormat="1" applyFont="1" applyBorder="1" applyAlignment="1">
      <alignment horizontal="center" vertical="center" wrapText="1"/>
    </xf>
    <xf numFmtId="14" fontId="0" fillId="0" borderId="2" xfId="0" applyNumberFormat="1" applyBorder="1" applyAlignment="1">
      <alignment horizontal="left" vertical="center" wrapText="1"/>
    </xf>
    <xf numFmtId="0" fontId="0" fillId="0" borderId="0" xfId="0" applyAlignment="1">
      <alignment horizontal="left" vertical="center" wrapText="1"/>
    </xf>
    <xf numFmtId="0" fontId="1" fillId="0" borderId="2" xfId="0" applyFont="1" applyBorder="1" applyAlignment="1">
      <alignment horizontal="right" vertical="center" wrapText="1"/>
    </xf>
    <xf numFmtId="0" fontId="1" fillId="0" borderId="3" xfId="0" applyFont="1" applyBorder="1" applyAlignment="1">
      <alignment horizontal="right" vertical="center" wrapText="1"/>
    </xf>
    <xf numFmtId="49" fontId="0" fillId="2" borderId="2" xfId="0" applyNumberFormat="1" applyFill="1" applyBorder="1" applyAlignment="1" applyProtection="1">
      <alignment horizontal="left" vertical="center" wrapText="1"/>
      <protection locked="0"/>
    </xf>
    <xf numFmtId="49" fontId="0" fillId="2" borderId="3" xfId="0" applyNumberFormat="1" applyFill="1" applyBorder="1" applyAlignment="1" applyProtection="1">
      <alignment horizontal="left" vertical="center" wrapText="1"/>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133349</xdr:rowOff>
    </xdr:from>
    <xdr:to>
      <xdr:col>5</xdr:col>
      <xdr:colOff>1024890</xdr:colOff>
      <xdr:row>0</xdr:row>
      <xdr:rowOff>1215389</xdr:rowOff>
    </xdr:to>
    <xdr:pic>
      <xdr:nvPicPr>
        <xdr:cNvPr id="3" name="Slika 2">
          <a:extLst>
            <a:ext uri="{FF2B5EF4-FFF2-40B4-BE49-F238E27FC236}">
              <a16:creationId xmlns:a16="http://schemas.microsoft.com/office/drawing/2014/main" id="{69056A28-BE78-4898-815B-849C1092DA74}"/>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161925" y="133349"/>
          <a:ext cx="5772150" cy="10763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342901</xdr:colOff>
      <xdr:row>0</xdr:row>
      <xdr:rowOff>114300</xdr:rowOff>
    </xdr:from>
    <xdr:to>
      <xdr:col>2</xdr:col>
      <xdr:colOff>1676401</xdr:colOff>
      <xdr:row>0</xdr:row>
      <xdr:rowOff>1095375</xdr:rowOff>
    </xdr:to>
    <xdr:pic>
      <xdr:nvPicPr>
        <xdr:cNvPr id="4" name="Slika 3">
          <a:extLst>
            <a:ext uri="{FF2B5EF4-FFF2-40B4-BE49-F238E27FC236}">
              <a16:creationId xmlns:a16="http://schemas.microsoft.com/office/drawing/2014/main" id="{E85C1A29-565B-4FCB-9F6D-A32ACE277B3B}"/>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206" t="23614" r="7222" b="57959"/>
        <a:stretch/>
      </xdr:blipFill>
      <xdr:spPr bwMode="auto">
        <a:xfrm>
          <a:off x="342901" y="114300"/>
          <a:ext cx="5581650" cy="9810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3"/>
  <sheetViews>
    <sheetView showGridLines="0" tabSelected="1" view="pageLayout" topLeftCell="A10" zoomScaleNormal="100" workbookViewId="0">
      <selection activeCell="F20" sqref="F20"/>
    </sheetView>
  </sheetViews>
  <sheetFormatPr defaultColWidth="9.140625" defaultRowHeight="15" x14ac:dyDescent="0.25"/>
  <cols>
    <col min="1" max="1" width="4.5703125" style="2" customWidth="1"/>
    <col min="2" max="2" width="29.42578125" style="1" customWidth="1"/>
    <col min="3" max="3" width="9.28515625" style="3" customWidth="1"/>
    <col min="4" max="4" width="9.5703125" style="3" customWidth="1"/>
    <col min="5" max="5" width="16" style="3" customWidth="1"/>
    <col min="6" max="6" width="18" style="3" customWidth="1"/>
    <col min="7" max="16384" width="9.140625" style="3"/>
  </cols>
  <sheetData>
    <row r="1" spans="1:6" ht="111" customHeight="1" x14ac:dyDescent="0.25">
      <c r="A1" s="3"/>
    </row>
    <row r="2" spans="1:6" ht="18.75" x14ac:dyDescent="0.25">
      <c r="A2" s="14" t="s">
        <v>10</v>
      </c>
    </row>
    <row r="3" spans="1:6" x14ac:dyDescent="0.25">
      <c r="A3" s="4"/>
    </row>
    <row r="4" spans="1:6" s="7" customFormat="1" ht="24" customHeight="1" x14ac:dyDescent="0.3">
      <c r="A4" s="44" t="s">
        <v>57</v>
      </c>
      <c r="B4" s="44"/>
      <c r="C4" s="44"/>
      <c r="D4" s="44"/>
      <c r="E4" s="44"/>
      <c r="F4" s="44"/>
    </row>
    <row r="5" spans="1:6" s="7" customFormat="1" x14ac:dyDescent="0.25">
      <c r="A5" s="45" t="s">
        <v>58</v>
      </c>
      <c r="B5" s="45"/>
      <c r="C5" s="45"/>
      <c r="D5" s="45"/>
      <c r="E5" s="45"/>
      <c r="F5" s="45"/>
    </row>
    <row r="6" spans="1:6" s="7" customFormat="1" x14ac:dyDescent="0.25">
      <c r="A6" s="4"/>
      <c r="B6" s="6"/>
    </row>
    <row r="7" spans="1:6" s="31" customFormat="1" ht="31.5" x14ac:dyDescent="0.25">
      <c r="A7" s="29" t="s">
        <v>11</v>
      </c>
      <c r="B7" s="42" t="s">
        <v>56</v>
      </c>
      <c r="C7" s="29" t="s">
        <v>12</v>
      </c>
      <c r="D7" s="30" t="s">
        <v>13</v>
      </c>
      <c r="E7" s="29" t="s">
        <v>14</v>
      </c>
      <c r="F7" s="29" t="s">
        <v>15</v>
      </c>
    </row>
    <row r="8" spans="1:6" s="31" customFormat="1" ht="48" customHeight="1" x14ac:dyDescent="0.25">
      <c r="A8" s="23">
        <v>1</v>
      </c>
      <c r="B8" s="34" t="s">
        <v>51</v>
      </c>
      <c r="C8" s="35" t="s">
        <v>49</v>
      </c>
      <c r="D8" s="35">
        <v>1</v>
      </c>
      <c r="E8" s="36">
        <f>SUM(E9:E10)</f>
        <v>0</v>
      </c>
      <c r="F8" s="24">
        <f>SUM(F9:F10)</f>
        <v>0</v>
      </c>
    </row>
    <row r="9" spans="1:6" s="33" customFormat="1" x14ac:dyDescent="0.25">
      <c r="A9" s="20" t="s">
        <v>0</v>
      </c>
      <c r="B9" s="37" t="s">
        <v>52</v>
      </c>
      <c r="C9" s="38" t="s">
        <v>50</v>
      </c>
      <c r="D9" s="38">
        <v>1</v>
      </c>
      <c r="E9" s="21"/>
      <c r="F9" s="22">
        <f>ROUND(D9*E9,2)</f>
        <v>0</v>
      </c>
    </row>
    <row r="10" spans="1:6" s="33" customFormat="1" x14ac:dyDescent="0.25">
      <c r="A10" s="20" t="s">
        <v>1</v>
      </c>
      <c r="B10" s="37" t="s">
        <v>53</v>
      </c>
      <c r="C10" s="38" t="s">
        <v>50</v>
      </c>
      <c r="D10" s="38">
        <v>1</v>
      </c>
      <c r="E10" s="21"/>
      <c r="F10" s="22">
        <f t="shared" ref="F10" si="0">ROUND(D10*E10,2)</f>
        <v>0</v>
      </c>
    </row>
    <row r="11" spans="1:6" s="31" customFormat="1" ht="31.5" x14ac:dyDescent="0.25">
      <c r="A11" s="23">
        <v>2</v>
      </c>
      <c r="B11" s="34" t="s">
        <v>54</v>
      </c>
      <c r="C11" s="35" t="s">
        <v>49</v>
      </c>
      <c r="D11" s="35">
        <v>1</v>
      </c>
      <c r="E11" s="36">
        <f>SUM(E12:E13)</f>
        <v>0</v>
      </c>
      <c r="F11" s="24">
        <f>SUM(F12:F13)</f>
        <v>0</v>
      </c>
    </row>
    <row r="12" spans="1:6" s="33" customFormat="1" x14ac:dyDescent="0.25">
      <c r="A12" s="20" t="s">
        <v>6</v>
      </c>
      <c r="B12" s="37" t="s">
        <v>52</v>
      </c>
      <c r="C12" s="38" t="s">
        <v>50</v>
      </c>
      <c r="D12" s="38">
        <v>1</v>
      </c>
      <c r="E12" s="21"/>
      <c r="F12" s="22">
        <f>ROUND(D12*E12,2)</f>
        <v>0</v>
      </c>
    </row>
    <row r="13" spans="1:6" s="33" customFormat="1" x14ac:dyDescent="0.25">
      <c r="A13" s="20" t="s">
        <v>7</v>
      </c>
      <c r="B13" s="37" t="s">
        <v>53</v>
      </c>
      <c r="C13" s="38" t="s">
        <v>50</v>
      </c>
      <c r="D13" s="38">
        <v>1</v>
      </c>
      <c r="E13" s="21"/>
      <c r="F13" s="22">
        <f>ROUND(D13*E13,2)</f>
        <v>0</v>
      </c>
    </row>
    <row r="14" spans="1:6" s="31" customFormat="1" ht="31.5" x14ac:dyDescent="0.25">
      <c r="A14" s="23">
        <v>3</v>
      </c>
      <c r="B14" s="34" t="s">
        <v>55</v>
      </c>
      <c r="C14" s="35" t="s">
        <v>49</v>
      </c>
      <c r="D14" s="35">
        <v>1</v>
      </c>
      <c r="E14" s="36">
        <f>SUM(E15:E16)</f>
        <v>0</v>
      </c>
      <c r="F14" s="24">
        <f>SUM(F15:F16)</f>
        <v>0</v>
      </c>
    </row>
    <row r="15" spans="1:6" s="33" customFormat="1" x14ac:dyDescent="0.25">
      <c r="A15" s="20" t="s">
        <v>8</v>
      </c>
      <c r="B15" s="37" t="s">
        <v>52</v>
      </c>
      <c r="C15" s="38" t="s">
        <v>50</v>
      </c>
      <c r="D15" s="38">
        <v>1</v>
      </c>
      <c r="E15" s="21"/>
      <c r="F15" s="22">
        <f>ROUND(D15*E15,2)</f>
        <v>0</v>
      </c>
    </row>
    <row r="16" spans="1:6" s="33" customFormat="1" x14ac:dyDescent="0.25">
      <c r="A16" s="20" t="s">
        <v>9</v>
      </c>
      <c r="B16" s="37" t="s">
        <v>53</v>
      </c>
      <c r="C16" s="38" t="s">
        <v>50</v>
      </c>
      <c r="D16" s="38">
        <v>1</v>
      </c>
      <c r="E16" s="21"/>
      <c r="F16" s="22">
        <f>ROUND(D16*E16,2)</f>
        <v>0</v>
      </c>
    </row>
    <row r="17" spans="1:6" ht="28.5" customHeight="1" x14ac:dyDescent="0.25">
      <c r="B17" s="39"/>
      <c r="C17" s="40"/>
      <c r="D17" s="40"/>
      <c r="E17" s="41" t="s">
        <v>16</v>
      </c>
      <c r="F17" s="26">
        <f>+F8+F11+F14</f>
        <v>0</v>
      </c>
    </row>
    <row r="18" spans="1:6" ht="29.25" customHeight="1" x14ac:dyDescent="0.25">
      <c r="A18" s="4"/>
      <c r="B18" s="39"/>
      <c r="C18" s="40"/>
      <c r="D18" s="40"/>
      <c r="E18" s="41" t="s">
        <v>17</v>
      </c>
      <c r="F18" s="27"/>
    </row>
    <row r="19" spans="1:6" ht="28.5" customHeight="1" x14ac:dyDescent="0.25">
      <c r="A19" s="8"/>
      <c r="B19" s="39"/>
      <c r="C19" s="40"/>
      <c r="D19" s="40"/>
      <c r="E19" s="41" t="s">
        <v>59</v>
      </c>
      <c r="F19" s="26">
        <f>F17+F18</f>
        <v>0</v>
      </c>
    </row>
    <row r="20" spans="1:6" ht="27" customHeight="1" x14ac:dyDescent="0.25">
      <c r="E20" s="25" t="s">
        <v>18</v>
      </c>
      <c r="F20" s="28"/>
    </row>
    <row r="22" spans="1:6" ht="51" customHeight="1" x14ac:dyDescent="0.25">
      <c r="A22" s="43" t="s">
        <v>42</v>
      </c>
      <c r="B22" s="43"/>
      <c r="C22" s="43"/>
      <c r="D22" s="43"/>
      <c r="E22" s="43"/>
      <c r="F22" s="43"/>
    </row>
    <row r="23" spans="1:6" ht="24" customHeight="1" x14ac:dyDescent="0.25">
      <c r="A23" s="3"/>
      <c r="B23" s="3"/>
    </row>
  </sheetData>
  <sheetProtection algorithmName="SHA-512" hashValue="p7V3PVq+NJSmSExZQHpCUdEjtyJZWrnSHGqBXK1S0AItqV/RHzQu+BZ2gi/vlfziW9J/lmF5d1G3jxdJFZMpTg==" saltValue="NydtzFcIoJuLaXR0M2zzzg==" spinCount="100000" sheet="1" selectLockedCells="1"/>
  <mergeCells count="3">
    <mergeCell ref="A22:F22"/>
    <mergeCell ref="A4:F4"/>
    <mergeCell ref="A5:F5"/>
  </mergeCells>
  <pageMargins left="0.70866141732283472" right="0.70866141732283472" top="0.15748031496062992"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9"/>
  <sheetViews>
    <sheetView showGridLines="0" view="pageLayout" topLeftCell="A17" zoomScaleNormal="100" workbookViewId="0">
      <selection activeCell="B22" sqref="B22:C22"/>
    </sheetView>
  </sheetViews>
  <sheetFormatPr defaultColWidth="9.140625" defaultRowHeight="15" x14ac:dyDescent="0.25"/>
  <cols>
    <col min="1" max="1" width="35" style="1" customWidth="1"/>
    <col min="2" max="2" width="24.28515625" style="1" customWidth="1"/>
    <col min="3" max="3" width="25.5703125" style="1" customWidth="1"/>
    <col min="4" max="16384" width="9.140625" style="3"/>
  </cols>
  <sheetData>
    <row r="1" spans="1:3" ht="88.5" customHeight="1" x14ac:dyDescent="0.25"/>
    <row r="2" spans="1:3" ht="18.75" x14ac:dyDescent="0.25">
      <c r="A2" s="15" t="s">
        <v>19</v>
      </c>
      <c r="B2" s="13"/>
    </row>
    <row r="3" spans="1:3" x14ac:dyDescent="0.25">
      <c r="A3" s="16"/>
      <c r="B3" s="16"/>
      <c r="C3" s="13"/>
    </row>
    <row r="4" spans="1:3" s="7" customFormat="1" ht="24" customHeight="1" x14ac:dyDescent="0.3">
      <c r="A4" s="48" t="str">
        <f>'Annex 3_Financial Offer'!A4:F4</f>
        <v>Procurement title: Axle systems</v>
      </c>
      <c r="B4" s="48"/>
      <c r="C4" s="48"/>
    </row>
    <row r="5" spans="1:3" s="7" customFormat="1" x14ac:dyDescent="0.25">
      <c r="A5" s="56" t="str">
        <f>'Annex 3_Financial Offer'!A5</f>
        <v>Procurement record number: 03-14.08.18</v>
      </c>
      <c r="B5" s="56"/>
      <c r="C5" s="56"/>
    </row>
    <row r="6" spans="1:3" s="7" customFormat="1" x14ac:dyDescent="0.25">
      <c r="A6" s="6"/>
      <c r="B6" s="6"/>
      <c r="C6" s="6"/>
    </row>
    <row r="7" spans="1:3" s="7" customFormat="1" x14ac:dyDescent="0.25">
      <c r="A7" s="8" t="s">
        <v>20</v>
      </c>
      <c r="B7" s="8"/>
      <c r="C7" s="6"/>
    </row>
    <row r="8" spans="1:3" s="7" customFormat="1" ht="30" x14ac:dyDescent="0.25">
      <c r="A8" s="9" t="s">
        <v>21</v>
      </c>
      <c r="B8" s="50" t="s">
        <v>2</v>
      </c>
      <c r="C8" s="51"/>
    </row>
    <row r="9" spans="1:3" s="7" customFormat="1" ht="30" x14ac:dyDescent="0.25">
      <c r="A9" s="9" t="s">
        <v>22</v>
      </c>
      <c r="B9" s="50" t="s">
        <v>24</v>
      </c>
      <c r="C9" s="51"/>
    </row>
    <row r="10" spans="1:3" s="7" customFormat="1" ht="30" x14ac:dyDescent="0.25">
      <c r="A10" s="9" t="s">
        <v>25</v>
      </c>
      <c r="B10" s="52" t="s">
        <v>3</v>
      </c>
      <c r="C10" s="52"/>
    </row>
    <row r="11" spans="1:3" s="7" customFormat="1" ht="46.5" customHeight="1" x14ac:dyDescent="0.25">
      <c r="A11" s="9" t="s">
        <v>23</v>
      </c>
      <c r="B11" s="50" t="s">
        <v>26</v>
      </c>
      <c r="C11" s="51"/>
    </row>
    <row r="12" spans="1:3" s="7" customFormat="1" ht="15" customHeight="1" x14ac:dyDescent="0.25">
      <c r="A12" s="6"/>
      <c r="B12" s="6"/>
      <c r="C12" s="6"/>
    </row>
    <row r="13" spans="1:3" s="7" customFormat="1" x14ac:dyDescent="0.25">
      <c r="A13" s="8" t="s">
        <v>27</v>
      </c>
      <c r="B13" s="8"/>
      <c r="C13" s="6"/>
    </row>
    <row r="14" spans="1:3" s="5" customFormat="1" ht="28.35" customHeight="1" x14ac:dyDescent="0.25">
      <c r="A14" s="9" t="s">
        <v>28</v>
      </c>
      <c r="B14" s="46"/>
      <c r="C14" s="47"/>
    </row>
    <row r="15" spans="1:3" s="5" customFormat="1" ht="28.35" customHeight="1" x14ac:dyDescent="0.25">
      <c r="A15" s="9" t="s">
        <v>29</v>
      </c>
      <c r="B15" s="46"/>
      <c r="C15" s="47"/>
    </row>
    <row r="16" spans="1:3" ht="28.35" customHeight="1" x14ac:dyDescent="0.25">
      <c r="A16" s="9" t="s">
        <v>30</v>
      </c>
      <c r="B16" s="46"/>
      <c r="C16" s="47"/>
    </row>
    <row r="17" spans="1:3" ht="28.35" customHeight="1" x14ac:dyDescent="0.25">
      <c r="A17" s="9" t="s">
        <v>31</v>
      </c>
      <c r="B17" s="46"/>
      <c r="C17" s="47"/>
    </row>
    <row r="18" spans="1:3" ht="28.35" customHeight="1" x14ac:dyDescent="0.25">
      <c r="A18" s="9" t="s">
        <v>32</v>
      </c>
      <c r="B18" s="46"/>
      <c r="C18" s="47"/>
    </row>
    <row r="19" spans="1:3" ht="28.35" customHeight="1" x14ac:dyDescent="0.25">
      <c r="A19" s="9" t="s">
        <v>33</v>
      </c>
      <c r="B19" s="46"/>
      <c r="C19" s="47"/>
    </row>
    <row r="20" spans="1:3" s="7" customFormat="1" ht="28.35" customHeight="1" x14ac:dyDescent="0.25">
      <c r="A20" s="10" t="s">
        <v>34</v>
      </c>
      <c r="B20" s="59"/>
      <c r="C20" s="60"/>
    </row>
    <row r="21" spans="1:3" ht="28.35" customHeight="1" x14ac:dyDescent="0.25">
      <c r="A21" s="10" t="s">
        <v>4</v>
      </c>
      <c r="B21" s="59"/>
      <c r="C21" s="60"/>
    </row>
    <row r="22" spans="1:3" ht="28.35" customHeight="1" x14ac:dyDescent="0.25">
      <c r="A22" s="10" t="s">
        <v>5</v>
      </c>
      <c r="B22" s="59"/>
      <c r="C22" s="60"/>
    </row>
    <row r="23" spans="1:3" x14ac:dyDescent="0.25">
      <c r="B23" s="11"/>
      <c r="C23" s="11"/>
    </row>
    <row r="24" spans="1:3" x14ac:dyDescent="0.25">
      <c r="A24" s="8" t="s">
        <v>35</v>
      </c>
      <c r="B24" s="8"/>
    </row>
    <row r="25" spans="1:3" x14ac:dyDescent="0.25">
      <c r="A25" s="9" t="s">
        <v>36</v>
      </c>
      <c r="B25" s="55" t="s">
        <v>37</v>
      </c>
      <c r="C25" s="51"/>
    </row>
    <row r="26" spans="1:3" x14ac:dyDescent="0.25">
      <c r="A26" s="8"/>
      <c r="B26" s="8"/>
      <c r="C26" s="11"/>
    </row>
    <row r="27" spans="1:3" ht="28.35" customHeight="1" x14ac:dyDescent="0.25">
      <c r="A27" s="9" t="s">
        <v>38</v>
      </c>
      <c r="B27" s="53">
        <f>'Annex 3_Financial Offer'!F17</f>
        <v>0</v>
      </c>
      <c r="C27" s="54"/>
    </row>
    <row r="28" spans="1:3" ht="37.5" x14ac:dyDescent="0.25">
      <c r="A28" s="9" t="s">
        <v>41</v>
      </c>
      <c r="B28" s="53">
        <f>'Annex 3_Financial Offer'!F18</f>
        <v>0</v>
      </c>
      <c r="C28" s="54"/>
    </row>
    <row r="29" spans="1:3" ht="26.25" customHeight="1" x14ac:dyDescent="0.25">
      <c r="A29" s="9" t="s">
        <v>39</v>
      </c>
      <c r="B29" s="53">
        <f>'Annex 3_Financial Offer'!F19</f>
        <v>0</v>
      </c>
      <c r="C29" s="54"/>
    </row>
    <row r="30" spans="1:3" ht="28.35" customHeight="1" x14ac:dyDescent="0.25">
      <c r="A30" s="9" t="s">
        <v>40</v>
      </c>
      <c r="B30" s="57">
        <f>'Annex 3_Financial Offer'!F20</f>
        <v>0</v>
      </c>
      <c r="C30" s="58"/>
    </row>
    <row r="31" spans="1:3" x14ac:dyDescent="0.25">
      <c r="A31" s="6"/>
      <c r="B31" s="13"/>
      <c r="C31" s="11"/>
    </row>
    <row r="32" spans="1:3" ht="54.75" customHeight="1" x14ac:dyDescent="0.25">
      <c r="A32" s="49" t="s">
        <v>43</v>
      </c>
      <c r="B32" s="49"/>
      <c r="C32" s="49"/>
    </row>
    <row r="33" spans="1:3" ht="45" customHeight="1" x14ac:dyDescent="0.25">
      <c r="A33" s="49" t="s">
        <v>48</v>
      </c>
      <c r="B33" s="49"/>
      <c r="C33" s="49"/>
    </row>
    <row r="34" spans="1:3" ht="45" customHeight="1" x14ac:dyDescent="0.25">
      <c r="A34" s="19"/>
      <c r="B34" s="19"/>
      <c r="C34" s="19"/>
    </row>
    <row r="35" spans="1:3" x14ac:dyDescent="0.25">
      <c r="A35" s="17"/>
      <c r="B35" s="18" t="s">
        <v>44</v>
      </c>
      <c r="C35" s="32"/>
    </row>
    <row r="36" spans="1:3" x14ac:dyDescent="0.25">
      <c r="B36" s="3"/>
    </row>
    <row r="37" spans="1:3" x14ac:dyDescent="0.25">
      <c r="A37" s="8" t="s">
        <v>47</v>
      </c>
      <c r="B37" s="18" t="s">
        <v>45</v>
      </c>
      <c r="C37" s="12"/>
    </row>
    <row r="38" spans="1:3" x14ac:dyDescent="0.25">
      <c r="A38" s="8"/>
      <c r="B38" s="18"/>
    </row>
    <row r="39" spans="1:3" x14ac:dyDescent="0.25">
      <c r="A39" s="3"/>
      <c r="B39" s="18" t="s">
        <v>46</v>
      </c>
      <c r="C39" s="32"/>
    </row>
  </sheetData>
  <sheetProtection algorithmName="SHA-512" hashValue="V4k7hkaOA5PoLGzVJ14XeKYUdyWEwYno0ubLFUAY7DUR82YS0vTc24hx1cGynfwfHUr2g3o3A8troNgMHfj9lg==" saltValue="YSqSPCRFECwlbr+l621+Tw==" spinCount="100000" sheet="1" selectLockedCells="1"/>
  <mergeCells count="22">
    <mergeCell ref="A33:C33"/>
    <mergeCell ref="B19:C19"/>
    <mergeCell ref="B20:C20"/>
    <mergeCell ref="B21:C21"/>
    <mergeCell ref="B22:C22"/>
    <mergeCell ref="B27:C27"/>
    <mergeCell ref="B28:C28"/>
    <mergeCell ref="B30:C30"/>
    <mergeCell ref="B18:C18"/>
    <mergeCell ref="A4:C4"/>
    <mergeCell ref="A32:C32"/>
    <mergeCell ref="B8:C8"/>
    <mergeCell ref="B9:C9"/>
    <mergeCell ref="B10:C10"/>
    <mergeCell ref="B14:C14"/>
    <mergeCell ref="B15:C15"/>
    <mergeCell ref="B16:C16"/>
    <mergeCell ref="B17:C17"/>
    <mergeCell ref="B29:C29"/>
    <mergeCell ref="B25:C25"/>
    <mergeCell ref="B11:C11"/>
    <mergeCell ref="A5:C5"/>
  </mergeCells>
  <pageMargins left="0.70866141732283472" right="0.70866141732283472" top="0.15748031496062992" bottom="0.74803149606299213" header="0.31496062992125984" footer="0.31496062992125984"/>
  <pageSetup paperSize="9"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6" ma:contentTypeDescription="Stvaranje novog dokumenta." ma:contentTypeScope="" ma:versionID="6fdb02db968c8d4b81eaa4171de075c4">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a4f1b16b5b5c54efcecd52413220157a"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FEB437-462A-4802-B5F8-0CD8FA7F4848}">
  <ds:schemaRefs>
    <ds:schemaRef ds:uri="http://schemas.microsoft.com/office/2006/documentManagement/types"/>
    <ds:schemaRef ds:uri="http://schemas.microsoft.com/office/2006/metadata/properties"/>
    <ds:schemaRef ds:uri="http://purl.org/dc/elements/1.1/"/>
    <ds:schemaRef ds:uri="ee3f5b85-ae63-4d13-b680-e99bfcfcf2cd"/>
    <ds:schemaRef ds:uri="http://schemas.microsoft.com/office/infopath/2007/PartnerControls"/>
    <ds:schemaRef ds:uri="http://schemas.openxmlformats.org/package/2006/metadata/core-properties"/>
    <ds:schemaRef ds:uri="http://purl.org/dc/terms/"/>
    <ds:schemaRef ds:uri="c209e896-1c8c-4f7b-a6e8-5aed1dcc79b4"/>
    <ds:schemaRef ds:uri="http://www.w3.org/XML/1998/namespace"/>
    <ds:schemaRef ds:uri="http://purl.org/dc/dcmitype/"/>
  </ds:schemaRefs>
</ds:datastoreItem>
</file>

<file path=customXml/itemProps2.xml><?xml version="1.0" encoding="utf-8"?>
<ds:datastoreItem xmlns:ds="http://schemas.openxmlformats.org/officeDocument/2006/customXml" ds:itemID="{FE6F59AE-0332-4EB8-9D2C-3DF5D7F406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7653B9-8E3A-444D-B089-0681B5893A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Annex 3_Financial Offer</vt:lpstr>
      <vt:lpstr>Annex 1_Bid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korisnik</dc:creator>
  <cp:keywords/>
  <dc:description/>
  <cp:lastModifiedBy>Snježana Androtić</cp:lastModifiedBy>
  <cp:revision/>
  <dcterms:created xsi:type="dcterms:W3CDTF">2018-01-03T13:11:03Z</dcterms:created>
  <dcterms:modified xsi:type="dcterms:W3CDTF">2018-09-28T11:39:40Z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