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https://rascodoo1.sharepoint.com/razvoj/specijalniprojekti/Zajednicki dokumenti/IRI dokumentacija/Tehničke specifikacije/Nabava 74/"/>
    </mc:Choice>
  </mc:AlternateContent>
  <xr:revisionPtr revIDLastSave="144" documentId="13_ncr:1_{A793D4F8-57DB-4A23-B987-1A2464CF76AC}" xr6:coauthVersionLast="34" xr6:coauthVersionMax="34" xr10:uidLastSave="{3FAF38CE-9142-4D9B-B72B-611E7B490F8B}"/>
  <bookViews>
    <workbookView xWindow="0" yWindow="0" windowWidth="28800" windowHeight="12360" activeTab="1" xr2:uid="{00000000-000D-0000-FFFF-FFFF00000000}"/>
  </bookViews>
  <sheets>
    <sheet name="Annex 3_Financial Offer" sheetId="3" r:id="rId1"/>
    <sheet name="Annex 1_Bid Sheet" sheetId="5"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F9" i="3" s="1"/>
  <c r="F10" i="3" s="1"/>
  <c r="A4" i="5" l="1"/>
  <c r="A3" i="5" l="1"/>
  <c r="B29" i="5" l="1"/>
  <c r="F11" i="3" l="1"/>
  <c r="B27" i="5" l="1"/>
  <c r="B28" i="5" l="1"/>
  <c r="B26" i="5" l="1"/>
</calcChain>
</file>

<file path=xl/sharedStrings.xml><?xml version="1.0" encoding="utf-8"?>
<sst xmlns="http://schemas.openxmlformats.org/spreadsheetml/2006/main" count="49" uniqueCount="49">
  <si>
    <t>RASCO d.o.o.</t>
  </si>
  <si>
    <t>Kolodvorska 120/b, 48361 Kalinovac, Republika Hrvatska</t>
  </si>
  <si>
    <t>Fax</t>
  </si>
  <si>
    <t>E-mail</t>
  </si>
  <si>
    <t>No.</t>
  </si>
  <si>
    <t>ITEM</t>
  </si>
  <si>
    <t>Annex 1: Bid Sheet</t>
  </si>
  <si>
    <t>NAME OF THE CONTRACTING AUTHORITY</t>
  </si>
  <si>
    <t>HR12710048305</t>
  </si>
  <si>
    <t>VAT NO. OF THE CONTRACTING AUTHORITY</t>
  </si>
  <si>
    <t>Contracting Authority:</t>
  </si>
  <si>
    <t>Tenderer:</t>
  </si>
  <si>
    <t>NAME OF THE TENDERER</t>
  </si>
  <si>
    <t>ADDRESS (SEAT) OF THE CONTRACTING AUTHORITY</t>
  </si>
  <si>
    <t>ADDRESS FOR MAIL DELIVER</t>
  </si>
  <si>
    <t>CONTACT PERSON</t>
  </si>
  <si>
    <t>Phone</t>
  </si>
  <si>
    <t>Offer</t>
  </si>
  <si>
    <t>TENDER VALIDITY PERIOD</t>
  </si>
  <si>
    <t>60 days from the deadline for submission of tenders</t>
  </si>
  <si>
    <t>CURRENY HRK or EUR</t>
  </si>
  <si>
    <t>Place and date:</t>
  </si>
  <si>
    <t>Stamp:</t>
  </si>
  <si>
    <t>CURRENCY (HRK or EUR)</t>
  </si>
  <si>
    <t>UNIT</t>
  </si>
  <si>
    <t>QUANTITY</t>
  </si>
  <si>
    <t>Annex 3: Financial Offer</t>
  </si>
  <si>
    <t>UNIT PRICE
(net of VAT)</t>
  </si>
  <si>
    <t>TOTAL PRICE 
(net of VAT)</t>
  </si>
  <si>
    <t>*If the Tenderer is registered outside of the Republic of Croatia, or is not subject to VAT, the place indended for inserting VAT amount remains empty. In the place that is intended for the insertion of the tender price with VAT included, the tenderers should insert the equivalent number as indicated in the place for the tender price withot VAT.</t>
  </si>
  <si>
    <t>ADDRESS (SEAT)</t>
  </si>
  <si>
    <t xml:space="preserve">VAT NO. </t>
  </si>
  <si>
    <t xml:space="preserve">BANK ACCOUNT NUMBER </t>
  </si>
  <si>
    <t>TENDER PRICE net of VAT</t>
  </si>
  <si>
    <t xml:space="preserve">TENDER PRICE, VAT included </t>
  </si>
  <si>
    <r>
      <t>VAT</t>
    </r>
    <r>
      <rPr>
        <sz val="11"/>
        <color theme="1"/>
        <rFont val="Calibri"/>
        <family val="2"/>
        <charset val="238"/>
        <scheme val="minor"/>
      </rPr>
      <t>*</t>
    </r>
  </si>
  <si>
    <t>After having read and understood the tender documents and all the conditions, the Tenderer makes an offer for the procurement, whose technical specifications are described in Annex 2 of the Tender Documentation, all in accordance with the provisions of the Tender Documentation.</t>
  </si>
  <si>
    <t>The Tenderer is legal entity and shall prove its legal and business capacity,  by the request of the Contracting Authority.</t>
  </si>
  <si>
    <t>Signature:</t>
  </si>
  <si>
    <t>Name, Surname:</t>
  </si>
  <si>
    <t>Procurement title: System for EV prototype testing</t>
  </si>
  <si>
    <t>Procurement record number: 74-19.07.18</t>
  </si>
  <si>
    <t>Measurement system for electric vehicle testing</t>
  </si>
  <si>
    <t>piece</t>
  </si>
  <si>
    <t>TOTAL PRICE net of VAT</t>
  </si>
  <si>
    <t>TOTAL PRICE VAT included</t>
  </si>
  <si>
    <t>CONTACT</t>
  </si>
  <si>
    <t>Phone: +385 (48) 883 112 
Fax: +385 (48) 280 146 
URL:  https://rasco.hr/</t>
  </si>
  <si>
    <r>
      <t xml:space="preserve">VAT
</t>
    </r>
    <r>
      <rPr>
        <i/>
        <sz val="8"/>
        <color theme="1"/>
        <rFont val="Calibri"/>
        <family val="2"/>
        <charset val="238"/>
        <scheme val="minor"/>
      </rPr>
      <t>(leave blank if the Tenderer is registered outside of the Republic of Croatia, or is not subject to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</si>
</sst>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0"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mbria"/>
      <family val="1"/>
      <charset val="238"/>
    </font>
    <font>
      <sz val="11"/>
      <color rgb="FF000000"/>
      <name val="Calibri"/>
      <family val="2"/>
      <charset val="238"/>
      <scheme val="minor"/>
    </font>
    <font>
      <sz val="11"/>
      <color theme="1"/>
      <name val="Calibri"/>
      <family val="2"/>
      <charset val="238"/>
      <scheme val="minor"/>
    </font>
    <font>
      <b/>
      <sz val="14"/>
      <color theme="1"/>
      <name val="Calibri"/>
      <family val="2"/>
      <charset val="238"/>
      <scheme val="minor"/>
    </font>
    <font>
      <b/>
      <sz val="11"/>
      <color rgb="FFFF0000"/>
      <name val="Calibri"/>
      <family val="2"/>
      <charset val="238"/>
      <scheme val="minor"/>
    </font>
    <font>
      <b/>
      <sz val="11"/>
      <name val="Calibri"/>
      <family val="2"/>
      <charset val="238"/>
      <scheme val="minor"/>
    </font>
    <font>
      <i/>
      <sz val="8"/>
      <color theme="1"/>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59">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0" fillId="0" borderId="0" xfId="0" applyFont="1" applyAlignment="1">
      <alignment horizontal="left" vertical="center"/>
    </xf>
    <xf numFmtId="0" fontId="1" fillId="0" borderId="0" xfId="0" applyFont="1" applyBorder="1" applyAlignment="1">
      <alignment horizontal="righ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Alignment="1">
      <alignment horizontal="right" vertical="center"/>
    </xf>
    <xf numFmtId="0" fontId="0" fillId="0" borderId="4" xfId="0" applyBorder="1" applyAlignment="1">
      <alignment vertical="center" wrapText="1"/>
    </xf>
    <xf numFmtId="0" fontId="1" fillId="0" borderId="0" xfId="0" applyFont="1" applyAlignment="1">
      <alignment horizontal="left" vertical="center" wrapText="1"/>
    </xf>
    <xf numFmtId="0" fontId="3" fillId="0" borderId="0" xfId="0" applyFont="1" applyAlignment="1">
      <alignment wrapText="1"/>
    </xf>
    <xf numFmtId="0" fontId="0" fillId="0" borderId="4" xfId="0" applyNumberFormat="1" applyFont="1" applyBorder="1" applyAlignment="1">
      <alignment vertical="center" wrapText="1"/>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1" fillId="0" borderId="1" xfId="0" applyFont="1" applyFill="1" applyBorder="1" applyAlignment="1">
      <alignment horizontal="center" vertical="center" wrapText="1"/>
    </xf>
    <xf numFmtId="14" fontId="0" fillId="0" borderId="0" xfId="0" applyNumberFormat="1" applyAlignment="1">
      <alignmen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2" xfId="0" applyFont="1" applyFill="1" applyBorder="1" applyAlignment="1">
      <alignment horizontal="left" vertical="center" wrapText="1"/>
    </xf>
    <xf numFmtId="0" fontId="4" fillId="0" borderId="0" xfId="0" applyFont="1" applyAlignment="1">
      <alignment horizontal="left" wrapText="1"/>
    </xf>
    <xf numFmtId="0" fontId="0" fillId="0" borderId="0" xfId="0" applyBorder="1" applyAlignment="1">
      <alignment vertical="center" wrapText="1"/>
    </xf>
    <xf numFmtId="0" fontId="0" fillId="0" borderId="0" xfId="0" applyFont="1" applyAlignment="1">
      <alignment horizontal="left" vertical="center" wrapText="1"/>
    </xf>
    <xf numFmtId="43" fontId="1" fillId="0" borderId="1" xfId="0" applyNumberFormat="1" applyFont="1" applyFill="1" applyBorder="1" applyAlignment="1">
      <alignment vertical="center"/>
    </xf>
    <xf numFmtId="43" fontId="1" fillId="0" borderId="1" xfId="0" applyNumberFormat="1" applyFont="1" applyFill="1" applyBorder="1" applyAlignment="1">
      <alignment horizontal="left" vertical="center" wrapText="1"/>
    </xf>
    <xf numFmtId="43" fontId="1" fillId="2" borderId="1" xfId="1" applyFont="1" applyFill="1" applyBorder="1" applyAlignment="1" applyProtection="1">
      <alignment horizontal="left" vertical="center" wrapText="1"/>
      <protection locked="0"/>
    </xf>
    <xf numFmtId="43" fontId="1" fillId="2" borderId="1"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horizontal="center" vertical="center"/>
      <protection locked="0"/>
    </xf>
    <xf numFmtId="0" fontId="2"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wrapText="1"/>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43" fontId="1" fillId="0" borderId="2" xfId="0" applyNumberFormat="1" applyFont="1" applyFill="1" applyBorder="1" applyAlignment="1">
      <alignment horizontal="center" vertical="center" wrapText="1"/>
    </xf>
    <xf numFmtId="43"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right" vertical="center" wrapText="1"/>
    </xf>
    <xf numFmtId="0" fontId="1" fillId="0" borderId="3" xfId="0" applyNumberFormat="1" applyFont="1" applyFill="1" applyBorder="1" applyAlignment="1">
      <alignment horizontal="right" vertical="center" wrapText="1"/>
    </xf>
    <xf numFmtId="0" fontId="6" fillId="0" borderId="0" xfId="0" applyFont="1" applyAlignment="1">
      <alignment horizontal="left"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2" xfId="0" applyNumberFormat="1" applyFont="1" applyFill="1" applyBorder="1" applyAlignment="1">
      <alignment horizontal="left" vertical="center" wrapText="1"/>
    </xf>
    <xf numFmtId="0" fontId="0"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47624</xdr:rowOff>
    </xdr:from>
    <xdr:to>
      <xdr:col>5</xdr:col>
      <xdr:colOff>991914</xdr:colOff>
      <xdr:row>0</xdr:row>
      <xdr:rowOff>1176896</xdr:rowOff>
    </xdr:to>
    <xdr:pic>
      <xdr:nvPicPr>
        <xdr:cNvPr id="3" name="Slika 2">
          <a:extLst>
            <a:ext uri="{FF2B5EF4-FFF2-40B4-BE49-F238E27FC236}">
              <a16:creationId xmlns:a16="http://schemas.microsoft.com/office/drawing/2014/main" id="{0A9A15C1-33B4-488B-8F80-5487F36CE51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09550" y="47624"/>
          <a:ext cx="5584278" cy="112165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370742</xdr:colOff>
      <xdr:row>0</xdr:row>
      <xdr:rowOff>74002</xdr:rowOff>
    </xdr:from>
    <xdr:to>
      <xdr:col>2</xdr:col>
      <xdr:colOff>1694717</xdr:colOff>
      <xdr:row>0</xdr:row>
      <xdr:rowOff>1121752</xdr:rowOff>
    </xdr:to>
    <xdr:pic>
      <xdr:nvPicPr>
        <xdr:cNvPr id="4" name="Slika 3">
          <a:extLst>
            <a:ext uri="{FF2B5EF4-FFF2-40B4-BE49-F238E27FC236}">
              <a16:creationId xmlns:a16="http://schemas.microsoft.com/office/drawing/2014/main" id="{2C80A740-4094-46B6-A63D-2774C2473FA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370742" y="74002"/>
          <a:ext cx="5715000" cy="1047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showGridLines="0" view="pageLayout" zoomScaleNormal="100" workbookViewId="0">
      <selection activeCell="F12" sqref="F12"/>
    </sheetView>
  </sheetViews>
  <sheetFormatPr defaultColWidth="9.140625" defaultRowHeight="15" x14ac:dyDescent="0.25"/>
  <cols>
    <col min="1" max="1" width="6.5703125" style="31" customWidth="1"/>
    <col min="2" max="2" width="23.5703125" style="30" customWidth="1"/>
    <col min="3" max="4" width="10.42578125" style="29" customWidth="1"/>
    <col min="5" max="6" width="16.28515625" style="29" customWidth="1"/>
    <col min="7" max="16384" width="9.140625" style="29"/>
  </cols>
  <sheetData>
    <row r="1" spans="1:6" ht="111" customHeight="1" x14ac:dyDescent="0.25">
      <c r="A1" s="29"/>
    </row>
    <row r="2" spans="1:6" ht="18.75" x14ac:dyDescent="0.25">
      <c r="A2" s="27" t="s">
        <v>26</v>
      </c>
    </row>
    <row r="3" spans="1:6" x14ac:dyDescent="0.25">
      <c r="A3" s="3"/>
    </row>
    <row r="4" spans="1:6" s="6" customFormat="1" ht="18.75" x14ac:dyDescent="0.25">
      <c r="A4" s="45" t="s">
        <v>40</v>
      </c>
      <c r="B4" s="45"/>
      <c r="C4" s="45"/>
      <c r="D4" s="45"/>
      <c r="E4" s="45"/>
      <c r="F4" s="45"/>
    </row>
    <row r="5" spans="1:6" s="6" customFormat="1" ht="18.75" x14ac:dyDescent="0.25">
      <c r="A5" s="9" t="s">
        <v>41</v>
      </c>
      <c r="B5" s="32"/>
      <c r="C5" s="32"/>
      <c r="D5" s="32"/>
      <c r="E5" s="32"/>
      <c r="F5" s="32"/>
    </row>
    <row r="6" spans="1:6" s="6" customFormat="1" x14ac:dyDescent="0.25">
      <c r="A6" s="3"/>
      <c r="B6" s="5"/>
    </row>
    <row r="7" spans="1:6" s="4" customFormat="1" ht="30" x14ac:dyDescent="0.25">
      <c r="A7" s="25" t="s">
        <v>4</v>
      </c>
      <c r="B7" s="26" t="s">
        <v>5</v>
      </c>
      <c r="C7" s="25" t="s">
        <v>24</v>
      </c>
      <c r="D7" s="25" t="s">
        <v>25</v>
      </c>
      <c r="E7" s="25" t="s">
        <v>27</v>
      </c>
      <c r="F7" s="25" t="s">
        <v>28</v>
      </c>
    </row>
    <row r="8" spans="1:6" s="8" customFormat="1" ht="48" customHeight="1" x14ac:dyDescent="0.25">
      <c r="A8" s="23">
        <v>1</v>
      </c>
      <c r="B8" s="35" t="s">
        <v>42</v>
      </c>
      <c r="C8" s="23" t="s">
        <v>43</v>
      </c>
      <c r="D8" s="23">
        <v>1</v>
      </c>
      <c r="E8" s="41"/>
      <c r="F8" s="40">
        <f>ROUND(D8*E8,2)</f>
        <v>0</v>
      </c>
    </row>
    <row r="9" spans="1:6" ht="28.5" customHeight="1" x14ac:dyDescent="0.25">
      <c r="E9" s="10" t="s">
        <v>44</v>
      </c>
      <c r="F9" s="39">
        <f>+F8</f>
        <v>0</v>
      </c>
    </row>
    <row r="10" spans="1:6" ht="29.25" customHeight="1" x14ac:dyDescent="0.25">
      <c r="A10" s="3"/>
      <c r="E10" s="10" t="s">
        <v>35</v>
      </c>
      <c r="F10" s="42">
        <f>F9*25%</f>
        <v>0</v>
      </c>
    </row>
    <row r="11" spans="1:6" ht="28.5" customHeight="1" x14ac:dyDescent="0.25">
      <c r="A11" s="9"/>
      <c r="E11" s="10" t="s">
        <v>45</v>
      </c>
      <c r="F11" s="39">
        <f>F9+F10</f>
        <v>0</v>
      </c>
    </row>
    <row r="12" spans="1:6" ht="27" customHeight="1" x14ac:dyDescent="0.25">
      <c r="E12" s="10" t="s">
        <v>23</v>
      </c>
      <c r="F12" s="43"/>
    </row>
    <row r="13" spans="1:6" ht="18" customHeight="1" x14ac:dyDescent="0.25"/>
    <row r="14" spans="1:6" ht="48" customHeight="1" x14ac:dyDescent="0.25">
      <c r="A14" s="44" t="s">
        <v>29</v>
      </c>
      <c r="B14" s="44"/>
      <c r="C14" s="44"/>
      <c r="D14" s="44"/>
      <c r="E14" s="44"/>
      <c r="F14" s="44"/>
    </row>
    <row r="15" spans="1:6" ht="24" customHeight="1" x14ac:dyDescent="0.25"/>
  </sheetData>
  <sheetProtection algorithmName="SHA-512" hashValue="Kg7jfxdAL1gD9YE9QRscld9IlI5zABldgI1c2XtbOz/5SLU+ZGq9YnWvc9B2uGhI8GLZNS7VcMp7xkmCpDYkUw==" saltValue="VGQ3SWr8cgztpIkAw5w7sw==" spinCount="100000" sheet="1" objects="1" scenarios="1"/>
  <mergeCells count="2">
    <mergeCell ref="A14:F14"/>
    <mergeCell ref="A4:F4"/>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9"/>
  <sheetViews>
    <sheetView showGridLines="0" tabSelected="1" view="pageLayout" topLeftCell="A16" zoomScaleNormal="100" workbookViewId="0">
      <selection activeCell="A32" sqref="A32:C32"/>
    </sheetView>
  </sheetViews>
  <sheetFormatPr defaultColWidth="9.140625" defaultRowHeight="15" x14ac:dyDescent="0.25"/>
  <cols>
    <col min="1" max="1" width="33.7109375" style="1" customWidth="1"/>
    <col min="2" max="2" width="27.5703125" style="1" customWidth="1"/>
    <col min="3" max="3" width="25" style="1" customWidth="1"/>
    <col min="4" max="16384" width="9.140625" style="2"/>
  </cols>
  <sheetData>
    <row r="1" spans="1:4" ht="94.5" customHeight="1" x14ac:dyDescent="0.25"/>
    <row r="2" spans="1:4" ht="18.75" x14ac:dyDescent="0.25">
      <c r="A2" s="28" t="s">
        <v>6</v>
      </c>
      <c r="B2" s="18"/>
      <c r="D2" s="1"/>
    </row>
    <row r="3" spans="1:4" s="6" customFormat="1" ht="33" customHeight="1" x14ac:dyDescent="0.3">
      <c r="A3" s="53" t="str">
        <f>'Annex 3_Financial Offer'!A4:F4</f>
        <v>Procurement title: System for EV prototype testing</v>
      </c>
      <c r="B3" s="53"/>
      <c r="C3" s="53"/>
      <c r="D3" s="5"/>
    </row>
    <row r="4" spans="1:4" s="6" customFormat="1" x14ac:dyDescent="0.25">
      <c r="A4" s="58" t="str">
        <f>'Annex 3_Financial Offer'!A5</f>
        <v>Procurement record number: 74-19.07.18</v>
      </c>
      <c r="B4" s="58"/>
      <c r="C4" s="58"/>
      <c r="D4" s="5"/>
    </row>
    <row r="5" spans="1:4" s="6" customFormat="1" x14ac:dyDescent="0.25">
      <c r="A5" s="5"/>
      <c r="B5" s="5"/>
      <c r="C5" s="5"/>
    </row>
    <row r="6" spans="1:4" s="6" customFormat="1" x14ac:dyDescent="0.25">
      <c r="A6" s="9" t="s">
        <v>10</v>
      </c>
      <c r="B6" s="9"/>
      <c r="C6" s="5"/>
    </row>
    <row r="7" spans="1:4" s="6" customFormat="1" ht="30" x14ac:dyDescent="0.25">
      <c r="A7" s="11" t="s">
        <v>7</v>
      </c>
      <c r="B7" s="54" t="s">
        <v>0</v>
      </c>
      <c r="C7" s="55"/>
    </row>
    <row r="8" spans="1:4" s="6" customFormat="1" ht="30" x14ac:dyDescent="0.25">
      <c r="A8" s="11" t="s">
        <v>13</v>
      </c>
      <c r="B8" s="54" t="s">
        <v>1</v>
      </c>
      <c r="C8" s="55"/>
    </row>
    <row r="9" spans="1:4" s="6" customFormat="1" ht="30" x14ac:dyDescent="0.25">
      <c r="A9" s="11" t="s">
        <v>9</v>
      </c>
      <c r="B9" s="56" t="s">
        <v>8</v>
      </c>
      <c r="C9" s="56"/>
    </row>
    <row r="10" spans="1:4" s="6" customFormat="1" ht="53.25" customHeight="1" x14ac:dyDescent="0.25">
      <c r="A10" s="11" t="s">
        <v>46</v>
      </c>
      <c r="B10" s="54" t="s">
        <v>47</v>
      </c>
      <c r="C10" s="55"/>
    </row>
    <row r="11" spans="1:4" s="6" customFormat="1" x14ac:dyDescent="0.25">
      <c r="A11" s="5"/>
      <c r="B11" s="5"/>
      <c r="C11" s="5"/>
    </row>
    <row r="12" spans="1:4" s="6" customFormat="1" x14ac:dyDescent="0.25">
      <c r="A12" s="9" t="s">
        <v>11</v>
      </c>
      <c r="B12" s="9"/>
      <c r="C12" s="5"/>
    </row>
    <row r="13" spans="1:4" s="4" customFormat="1" ht="28.35" customHeight="1" x14ac:dyDescent="0.25">
      <c r="A13" s="11" t="s">
        <v>12</v>
      </c>
      <c r="B13" s="47"/>
      <c r="C13" s="48"/>
    </row>
    <row r="14" spans="1:4" s="8" customFormat="1" ht="28.35" customHeight="1" x14ac:dyDescent="0.25">
      <c r="A14" s="11" t="s">
        <v>30</v>
      </c>
      <c r="B14" s="47"/>
      <c r="C14" s="48"/>
    </row>
    <row r="15" spans="1:4" ht="28.35" customHeight="1" x14ac:dyDescent="0.25">
      <c r="A15" s="11" t="s">
        <v>31</v>
      </c>
      <c r="B15" s="47"/>
      <c r="C15" s="48"/>
    </row>
    <row r="16" spans="1:4" ht="28.35" customHeight="1" x14ac:dyDescent="0.25">
      <c r="A16" s="11" t="s">
        <v>32</v>
      </c>
      <c r="B16" s="47"/>
      <c r="C16" s="48"/>
    </row>
    <row r="17" spans="1:4" ht="28.35" customHeight="1" x14ac:dyDescent="0.25">
      <c r="A17" s="11" t="s">
        <v>14</v>
      </c>
      <c r="B17" s="47"/>
      <c r="C17" s="48"/>
    </row>
    <row r="18" spans="1:4" ht="28.35" customHeight="1" x14ac:dyDescent="0.25">
      <c r="A18" s="11" t="s">
        <v>15</v>
      </c>
      <c r="B18" s="47"/>
      <c r="C18" s="48"/>
    </row>
    <row r="19" spans="1:4" s="6" customFormat="1" ht="28.35" customHeight="1" x14ac:dyDescent="0.25">
      <c r="A19" s="12" t="s">
        <v>16</v>
      </c>
      <c r="B19" s="47"/>
      <c r="C19" s="48"/>
    </row>
    <row r="20" spans="1:4" ht="28.35" customHeight="1" x14ac:dyDescent="0.25">
      <c r="A20" s="12" t="s">
        <v>2</v>
      </c>
      <c r="B20" s="47"/>
      <c r="C20" s="48"/>
    </row>
    <row r="21" spans="1:4" ht="28.35" customHeight="1" x14ac:dyDescent="0.25">
      <c r="A21" s="12" t="s">
        <v>3</v>
      </c>
      <c r="B21" s="47"/>
      <c r="C21" s="48"/>
    </row>
    <row r="22" spans="1:4" ht="7.5" customHeight="1" x14ac:dyDescent="0.25">
      <c r="B22" s="22"/>
      <c r="C22" s="22"/>
    </row>
    <row r="23" spans="1:4" x14ac:dyDescent="0.25">
      <c r="A23" s="7" t="s">
        <v>17</v>
      </c>
      <c r="B23" s="7"/>
    </row>
    <row r="24" spans="1:4" x14ac:dyDescent="0.25">
      <c r="A24" s="11" t="s">
        <v>18</v>
      </c>
      <c r="B24" s="57" t="s">
        <v>19</v>
      </c>
      <c r="C24" s="55"/>
    </row>
    <row r="25" spans="1:4" x14ac:dyDescent="0.25">
      <c r="A25" s="7"/>
      <c r="B25" s="9"/>
      <c r="C25" s="38"/>
    </row>
    <row r="26" spans="1:4" ht="28.35" customHeight="1" x14ac:dyDescent="0.25">
      <c r="A26" s="11" t="s">
        <v>33</v>
      </c>
      <c r="B26" s="49">
        <f>'Annex 3_Financial Offer'!F9</f>
        <v>0</v>
      </c>
      <c r="C26" s="50"/>
    </row>
    <row r="27" spans="1:4" ht="34.5" customHeight="1" x14ac:dyDescent="0.25">
      <c r="A27" s="11" t="s">
        <v>48</v>
      </c>
      <c r="B27" s="49">
        <f>'Annex 3_Financial Offer'!F10</f>
        <v>0</v>
      </c>
      <c r="C27" s="50"/>
    </row>
    <row r="28" spans="1:4" ht="28.5" customHeight="1" x14ac:dyDescent="0.25">
      <c r="A28" s="11" t="s">
        <v>34</v>
      </c>
      <c r="B28" s="49">
        <f>'Annex 3_Financial Offer'!F11</f>
        <v>0</v>
      </c>
      <c r="C28" s="50"/>
    </row>
    <row r="29" spans="1:4" ht="28.35" customHeight="1" x14ac:dyDescent="0.25">
      <c r="A29" s="11" t="s">
        <v>20</v>
      </c>
      <c r="B29" s="51">
        <f>'Annex 3_Financial Offer'!F12</f>
        <v>0</v>
      </c>
      <c r="C29" s="52"/>
    </row>
    <row r="30" spans="1:4" s="15" customFormat="1" x14ac:dyDescent="0.25">
      <c r="A30" s="13"/>
      <c r="B30" s="21"/>
      <c r="C30" s="14"/>
    </row>
    <row r="31" spans="1:4" s="15" customFormat="1" x14ac:dyDescent="0.25">
      <c r="A31" s="34"/>
      <c r="B31" s="33"/>
      <c r="C31" s="33"/>
    </row>
    <row r="32" spans="1:4" ht="108.75" customHeight="1" x14ac:dyDescent="0.25">
      <c r="A32" s="46" t="s">
        <v>36</v>
      </c>
      <c r="B32" s="46"/>
      <c r="C32" s="46"/>
      <c r="D32" s="19"/>
    </row>
    <row r="33" spans="1:4" ht="48" customHeight="1" x14ac:dyDescent="0.25">
      <c r="A33" s="46" t="s">
        <v>37</v>
      </c>
      <c r="B33" s="46"/>
      <c r="C33" s="46"/>
      <c r="D33" s="19"/>
    </row>
    <row r="34" spans="1:4" ht="48" customHeight="1" x14ac:dyDescent="0.25">
      <c r="A34" s="36"/>
      <c r="B34" s="36"/>
      <c r="C34" s="36"/>
      <c r="D34" s="19"/>
    </row>
    <row r="35" spans="1:4" x14ac:dyDescent="0.25">
      <c r="A35" s="24"/>
      <c r="B35" s="16" t="s">
        <v>21</v>
      </c>
      <c r="C35" s="20"/>
    </row>
    <row r="37" spans="1:4" x14ac:dyDescent="0.25">
      <c r="A37" s="7" t="s">
        <v>22</v>
      </c>
      <c r="B37" s="16" t="s">
        <v>38</v>
      </c>
      <c r="C37" s="17"/>
    </row>
    <row r="38" spans="1:4" x14ac:dyDescent="0.25">
      <c r="A38" s="7"/>
      <c r="B38" s="16"/>
      <c r="C38" s="37"/>
    </row>
    <row r="39" spans="1:4" x14ac:dyDescent="0.25">
      <c r="A39" s="2"/>
      <c r="B39" s="16" t="s">
        <v>39</v>
      </c>
      <c r="C39" s="17"/>
    </row>
  </sheetData>
  <sheetProtection algorithmName="SHA-512" hashValue="/YNw6xy71CCIpOWdif/YZI7as/K2ke0g2Sje+p4G9b6z/EF+QFTbfTOUbYjBeHGmAbNtluPc9vUlJB1r4TchCA==" saltValue="BaPgPzkYX6TLl/bQt5crvw==" spinCount="100000" sheet="1" objects="1" scenarios="1"/>
  <mergeCells count="22">
    <mergeCell ref="B17:C17"/>
    <mergeCell ref="A3:C3"/>
    <mergeCell ref="A32:C32"/>
    <mergeCell ref="B7:C7"/>
    <mergeCell ref="B8:C8"/>
    <mergeCell ref="B9:C9"/>
    <mergeCell ref="B13:C13"/>
    <mergeCell ref="B14:C14"/>
    <mergeCell ref="B15:C15"/>
    <mergeCell ref="B16:C16"/>
    <mergeCell ref="B28:C28"/>
    <mergeCell ref="B24:C24"/>
    <mergeCell ref="A4:C4"/>
    <mergeCell ref="B10:C10"/>
    <mergeCell ref="A33:C33"/>
    <mergeCell ref="B18:C18"/>
    <mergeCell ref="B19:C19"/>
    <mergeCell ref="B20:C20"/>
    <mergeCell ref="B21:C21"/>
    <mergeCell ref="B26:C26"/>
    <mergeCell ref="B27:C27"/>
    <mergeCell ref="B29:C29"/>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5" ma:contentTypeDescription="Stvaranje novog dokumenta." ma:contentTypeScope="" ma:versionID="527dcdd75005bac6994f8822d2fb2ad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059ae35d9ecf1776fe7a44c340fdf6fc"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EB437-462A-4802-B5F8-0CD8FA7F4848}">
  <ds:schemaRefs>
    <ds:schemaRef ds:uri="http://purl.org/dc/dcmitype/"/>
    <ds:schemaRef ds:uri="c209e896-1c8c-4f7b-a6e8-5aed1dcc79b4"/>
    <ds:schemaRef ds:uri="http://schemas.microsoft.com/office/2006/documentManagement/types"/>
    <ds:schemaRef ds:uri="http://purl.org/dc/elements/1.1/"/>
    <ds:schemaRef ds:uri="http://schemas.microsoft.com/office/2006/metadata/properties"/>
    <ds:schemaRef ds:uri="http://purl.org/dc/terms/"/>
    <ds:schemaRef ds:uri="ee3f5b85-ae63-4d13-b680-e99bfcfcf2c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3.xml><?xml version="1.0" encoding="utf-8"?>
<ds:datastoreItem xmlns:ds="http://schemas.openxmlformats.org/officeDocument/2006/customXml" ds:itemID="{CA99C061-208B-4922-9C82-66938808B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3_Financial Offer</vt:lpstr>
      <vt:lpstr>Annex 1_Bid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Snježana Androtić</cp:lastModifiedBy>
  <cp:revision/>
  <cp:lastPrinted>2018-07-23T12:36:02Z</cp:lastPrinted>
  <dcterms:created xsi:type="dcterms:W3CDTF">2018-01-03T13:11:03Z</dcterms:created>
  <dcterms:modified xsi:type="dcterms:W3CDTF">2018-07-23T12:36:12Z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