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scodoo1.sharepoint.com/razvoj/specijalniprojekti/Zajednicki dokumenti/IRI dokumentacija/Tehničke specifikacije/Nabava 73/"/>
    </mc:Choice>
  </mc:AlternateContent>
  <xr:revisionPtr revIDLastSave="38" documentId="8_{A540CBFE-B6B8-4C48-9F90-11D873B87DB4}" xr6:coauthVersionLast="34" xr6:coauthVersionMax="34" xr10:uidLastSave="{7E2D140B-D0BC-4B9E-A0A8-51F63F19BE81}"/>
  <bookViews>
    <workbookView xWindow="0" yWindow="0" windowWidth="28800" windowHeight="11310" activeTab="1" xr2:uid="{00000000-000D-0000-FFFF-FFFF00000000}"/>
  </bookViews>
  <sheets>
    <sheet name="Prilog 3_Troškovnik" sheetId="3" r:id="rId1"/>
    <sheet name="Prilog 1_Ponudbeni list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F9" i="3" s="1"/>
  <c r="F11" i="3" s="1"/>
  <c r="B30" i="5" l="1"/>
  <c r="B27" i="5" l="1"/>
  <c r="A5" i="5"/>
  <c r="B28" i="5" l="1"/>
  <c r="A4" i="5"/>
  <c r="B29" i="5" l="1"/>
</calcChain>
</file>

<file path=xl/sharedStrings.xml><?xml version="1.0" encoding="utf-8"?>
<sst xmlns="http://schemas.openxmlformats.org/spreadsheetml/2006/main" count="49" uniqueCount="49">
  <si>
    <t>R.BR.</t>
  </si>
  <si>
    <t>NAZIV STAVKE</t>
  </si>
  <si>
    <t>JEDINIČNA MJERA</t>
  </si>
  <si>
    <t>KOLIČINA</t>
  </si>
  <si>
    <t>Prilog 3: Troškovnik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</si>
  <si>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</si>
  <si>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</si>
  <si>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</si>
  <si>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</si>
  <si>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</si>
  <si>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</si>
  <si>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</si>
  <si>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</si>
  <si>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</si>
  <si>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</si>
  <si>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</si>
  <si>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</si>
  <si>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Mjesto i datum:</t>
  </si>
  <si>
    <t>Telefon</t>
  </si>
  <si>
    <t>Fax</t>
  </si>
  <si>
    <t>E-mail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</si>
  <si>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</si>
  <si>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</si>
  <si>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</si>
  <si>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</si>
  <si>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</si>
  <si>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</si>
  <si>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</si>
  <si>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</si>
  <si>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</si>
  <si>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JEDINIČNA CIJENA 
(bez PDV-a)</t>
  </si>
  <si>
    <t>UKUPNA CIJENA 
(bez PDV-a)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</si>
  <si>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</si>
  <si>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</si>
  <si>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</si>
  <si>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</si>
  <si>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</si>
  <si>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</si>
  <si>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</si>
  <si>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Potpis:</t>
  </si>
  <si>
    <t>Ime i prezime:</t>
  </si>
  <si>
    <t xml:space="preserve">UKUPNO bez PDV-a </t>
  </si>
  <si>
    <t>UKUPNO s PDV-om</t>
  </si>
  <si>
    <t xml:space="preserve">Telefon: +385 (48) 883 112 
Telefaks: +385 (48) 280 146 
URL:  https://rasco.hr/ </t>
  </si>
  <si>
    <t>KONTAKT</t>
  </si>
  <si>
    <t xml:space="preserve">Naziv predmeta nabave: Sustav za testiranje prototipa EV-a </t>
  </si>
  <si>
    <t>Ev. broj nabave: 74-19.07.18</t>
  </si>
  <si>
    <t xml:space="preserve">Mjerni sustav za testiranje prototipa električnog vozila </t>
  </si>
  <si>
    <t>komad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</si>
</sst>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43" fontId="1" fillId="0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vertical="center"/>
    </xf>
    <xf numFmtId="43" fontId="1" fillId="2" borderId="1" xfId="1" applyFont="1" applyFill="1" applyBorder="1" applyAlignment="1" applyProtection="1">
      <alignment horizontal="left" vertical="center" wrapText="1"/>
      <protection locked="0"/>
    </xf>
    <xf numFmtId="43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948690</xdr:colOff>
      <xdr:row>0</xdr:row>
      <xdr:rowOff>1215389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view="pageLayout" topLeftCell="A4" zoomScaleNormal="100" workbookViewId="0">
      <selection activeCell="E16" sqref="E16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24" t="s">
        <v>4</v>
      </c>
    </row>
    <row r="3" spans="1:6" x14ac:dyDescent="0.25">
      <c r="A3" s="4"/>
    </row>
    <row r="4" spans="1:6" s="7" customFormat="1" ht="18.75" x14ac:dyDescent="0.3">
      <c r="A4" s="43" t="s">
        <v>45</v>
      </c>
      <c r="B4" s="43"/>
      <c r="C4" s="43"/>
      <c r="D4" s="43"/>
      <c r="E4" s="43"/>
      <c r="F4" s="43"/>
    </row>
    <row r="5" spans="1:6" s="7" customFormat="1" ht="18.75" x14ac:dyDescent="0.25">
      <c r="A5" s="10" t="s">
        <v>46</v>
      </c>
      <c r="B5" s="34"/>
      <c r="C5" s="34"/>
      <c r="D5" s="34"/>
      <c r="E5" s="34"/>
      <c r="F5" s="34"/>
    </row>
    <row r="6" spans="1:6" s="7" customFormat="1" x14ac:dyDescent="0.25">
      <c r="A6" s="4"/>
      <c r="B6" s="6"/>
    </row>
    <row r="7" spans="1:6" s="5" customFormat="1" ht="45" x14ac:dyDescent="0.25">
      <c r="A7" s="11" t="s">
        <v>0</v>
      </c>
      <c r="B7" s="19" t="s">
        <v>1</v>
      </c>
      <c r="C7" s="11" t="s">
        <v>2</v>
      </c>
      <c r="D7" s="25" t="s">
        <v>3</v>
      </c>
      <c r="E7" s="11" t="s">
        <v>30</v>
      </c>
      <c r="F7" s="11" t="s">
        <v>31</v>
      </c>
    </row>
    <row r="8" spans="1:6" s="9" customFormat="1" ht="48" customHeight="1" x14ac:dyDescent="0.25">
      <c r="A8" s="20">
        <v>1</v>
      </c>
      <c r="B8" s="21" t="s">
        <v>47</v>
      </c>
      <c r="C8" s="20" t="s">
        <v>48</v>
      </c>
      <c r="D8" s="20">
        <v>1</v>
      </c>
      <c r="E8" s="39"/>
      <c r="F8" s="37">
        <f>ROUND(D8*E8,2)</f>
        <v>0</v>
      </c>
    </row>
    <row r="9" spans="1:6" ht="28.5" customHeight="1" x14ac:dyDescent="0.25">
      <c r="E9" s="12" t="s">
        <v>41</v>
      </c>
      <c r="F9" s="38">
        <f>+F8</f>
        <v>0</v>
      </c>
    </row>
    <row r="10" spans="1:6" ht="29.25" customHeight="1" x14ac:dyDescent="0.25">
      <c r="A10" s="4"/>
      <c r="E10" s="12" t="s">
        <v>5</v>
      </c>
      <c r="F10" s="40"/>
    </row>
    <row r="11" spans="1:6" ht="28.5" customHeight="1" x14ac:dyDescent="0.25">
      <c r="A11" s="8"/>
      <c r="E11" s="12" t="s">
        <v>42</v>
      </c>
      <c r="F11" s="38">
        <f>F9+F10</f>
        <v>0</v>
      </c>
    </row>
    <row r="12" spans="1:6" ht="26.25" customHeight="1" x14ac:dyDescent="0.25">
      <c r="E12" s="12" t="s">
        <v>26</v>
      </c>
      <c r="F12" s="41"/>
    </row>
    <row r="13" spans="1:6" ht="39.75" customHeight="1" x14ac:dyDescent="0.25"/>
    <row r="14" spans="1:6" ht="40.5" customHeight="1" x14ac:dyDescent="0.25">
      <c r="A14" s="42" t="s">
        <v>32</v>
      </c>
      <c r="B14" s="42"/>
      <c r="C14" s="42"/>
      <c r="D14" s="42"/>
      <c r="E14" s="42"/>
      <c r="F14" s="42"/>
    </row>
    <row r="15" spans="1:6" ht="24" customHeight="1" x14ac:dyDescent="0.25">
      <c r="A15" s="3"/>
      <c r="B15" s="3"/>
    </row>
  </sheetData>
  <sheetProtection algorithmName="SHA-512" hashValue="H2px6idMqFaEsINrB0tJ3+djSaBVh6uu/UIto4dYAs4lEMKPrBdEDeZy3Dmq8mXoCsxgMgU0tiel+3vhV0Yl5w==" saltValue="+bVhpIVTsEkJVB84terOAA==" spinCount="100000" sheet="1" objects="1" scenarios="1"/>
  <mergeCells count="2">
    <mergeCell ref="A14:F14"/>
    <mergeCell ref="A4:F4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&amp;L&amp;9Sadržaj obrasca isključiva je odgovornost RASCO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showGridLines="0" tabSelected="1" view="pageLayout" zoomScaleNormal="100" workbookViewId="0">
      <selection activeCell="B12" sqref="B12"/>
    </sheetView>
  </sheetViews>
  <sheetFormatPr defaultColWidth="9.140625" defaultRowHeight="15" x14ac:dyDescent="0.25"/>
  <cols>
    <col min="1" max="1" width="35" style="27" customWidth="1"/>
    <col min="2" max="2" width="24.28515625" style="27" customWidth="1"/>
    <col min="3" max="3" width="25.5703125" style="27" customWidth="1"/>
    <col min="4" max="16384" width="9.140625" style="28"/>
  </cols>
  <sheetData>
    <row r="1" spans="1:3" ht="88.5" customHeight="1" x14ac:dyDescent="0.25"/>
    <row r="2" spans="1:3" ht="18.75" x14ac:dyDescent="0.25">
      <c r="A2" s="26" t="s">
        <v>6</v>
      </c>
      <c r="B2" s="23"/>
    </row>
    <row r="3" spans="1:3" x14ac:dyDescent="0.25">
      <c r="A3" s="29"/>
      <c r="B3" s="29"/>
      <c r="C3" s="23"/>
    </row>
    <row r="4" spans="1:3" s="7" customFormat="1" ht="18.75" x14ac:dyDescent="0.3">
      <c r="A4" s="43" t="str">
        <f>'Prilog 3_Troškovnik'!A4:F4</f>
        <v xml:space="preserve">Naziv predmeta nabave: Sustav za testiranje prototipa EV-a </v>
      </c>
      <c r="B4" s="43"/>
      <c r="C4" s="43"/>
    </row>
    <row r="5" spans="1:3" s="7" customFormat="1" ht="18.75" x14ac:dyDescent="0.25">
      <c r="A5" s="22" t="str">
        <f>'Prilog 3_Troškovnik'!A5</f>
        <v>Ev. broj nabave: 74-19.07.18</v>
      </c>
      <c r="B5" s="34"/>
      <c r="C5" s="34"/>
    </row>
    <row r="6" spans="1:3" s="7" customFormat="1" x14ac:dyDescent="0.25">
      <c r="A6" s="6"/>
      <c r="B6" s="6"/>
      <c r="C6" s="6"/>
    </row>
    <row r="7" spans="1:3" s="7" customFormat="1" x14ac:dyDescent="0.25">
      <c r="A7" s="10" t="s">
        <v>13</v>
      </c>
      <c r="B7" s="10"/>
      <c r="C7" s="6"/>
    </row>
    <row r="8" spans="1:3" s="7" customFormat="1" x14ac:dyDescent="0.25">
      <c r="A8" s="13" t="s">
        <v>7</v>
      </c>
      <c r="B8" s="47" t="s">
        <v>11</v>
      </c>
      <c r="C8" s="48"/>
    </row>
    <row r="9" spans="1:3" s="7" customFormat="1" x14ac:dyDescent="0.25">
      <c r="A9" s="13" t="s">
        <v>9</v>
      </c>
      <c r="B9" s="47" t="s">
        <v>12</v>
      </c>
      <c r="C9" s="48"/>
    </row>
    <row r="10" spans="1:3" s="7" customFormat="1" x14ac:dyDescent="0.25">
      <c r="A10" s="13" t="s">
        <v>23</v>
      </c>
      <c r="B10" s="47" t="s">
        <v>22</v>
      </c>
      <c r="C10" s="48"/>
    </row>
    <row r="11" spans="1:3" s="7" customFormat="1" ht="51.75" customHeight="1" x14ac:dyDescent="0.25">
      <c r="A11" s="13" t="s">
        <v>44</v>
      </c>
      <c r="B11" s="47" t="s">
        <v>43</v>
      </c>
      <c r="C11" s="48"/>
    </row>
    <row r="12" spans="1:3" s="7" customFormat="1" x14ac:dyDescent="0.25">
      <c r="A12" s="6"/>
      <c r="B12" s="6"/>
      <c r="C12" s="6"/>
    </row>
    <row r="13" spans="1:3" s="7" customFormat="1" x14ac:dyDescent="0.25">
      <c r="A13" s="10" t="s">
        <v>14</v>
      </c>
      <c r="B13" s="10"/>
      <c r="C13" s="6"/>
    </row>
    <row r="14" spans="1:3" s="5" customFormat="1" ht="28.35" customHeight="1" x14ac:dyDescent="0.25">
      <c r="A14" s="13" t="s">
        <v>21</v>
      </c>
      <c r="B14" s="44"/>
      <c r="C14" s="45"/>
    </row>
    <row r="15" spans="1:3" s="9" customFormat="1" ht="28.35" customHeight="1" x14ac:dyDescent="0.25">
      <c r="A15" s="13" t="s">
        <v>33</v>
      </c>
      <c r="B15" s="44"/>
      <c r="C15" s="45"/>
    </row>
    <row r="16" spans="1:3" ht="28.35" customHeight="1" x14ac:dyDescent="0.25">
      <c r="A16" s="13" t="s">
        <v>34</v>
      </c>
      <c r="B16" s="44"/>
      <c r="C16" s="45"/>
    </row>
    <row r="17" spans="1:3" ht="28.35" customHeight="1" x14ac:dyDescent="0.25">
      <c r="A17" s="13" t="s">
        <v>35</v>
      </c>
      <c r="B17" s="44"/>
      <c r="C17" s="45"/>
    </row>
    <row r="18" spans="1:3" ht="28.35" customHeight="1" x14ac:dyDescent="0.25">
      <c r="A18" s="13" t="s">
        <v>8</v>
      </c>
      <c r="B18" s="44"/>
      <c r="C18" s="45"/>
    </row>
    <row r="19" spans="1:3" ht="28.35" customHeight="1" x14ac:dyDescent="0.25">
      <c r="A19" s="13" t="s">
        <v>10</v>
      </c>
      <c r="B19" s="44"/>
      <c r="C19" s="45"/>
    </row>
    <row r="20" spans="1:3" s="7" customFormat="1" ht="28.35" customHeight="1" x14ac:dyDescent="0.25">
      <c r="A20" s="14" t="s">
        <v>18</v>
      </c>
      <c r="B20" s="44"/>
      <c r="C20" s="45"/>
    </row>
    <row r="21" spans="1:3" ht="28.35" customHeight="1" x14ac:dyDescent="0.25">
      <c r="A21" s="14" t="s">
        <v>19</v>
      </c>
      <c r="B21" s="44"/>
      <c r="C21" s="45"/>
    </row>
    <row r="22" spans="1:3" ht="28.35" customHeight="1" x14ac:dyDescent="0.25">
      <c r="A22" s="14" t="s">
        <v>20</v>
      </c>
      <c r="B22" s="44"/>
      <c r="C22" s="45"/>
    </row>
    <row r="23" spans="1:3" x14ac:dyDescent="0.25">
      <c r="B23" s="22"/>
      <c r="C23" s="22"/>
    </row>
    <row r="24" spans="1:3" x14ac:dyDescent="0.25">
      <c r="A24" s="10" t="s">
        <v>15</v>
      </c>
      <c r="B24" s="10"/>
    </row>
    <row r="25" spans="1:3" x14ac:dyDescent="0.25">
      <c r="A25" s="13" t="s">
        <v>16</v>
      </c>
      <c r="B25" s="51" t="s">
        <v>28</v>
      </c>
      <c r="C25" s="48"/>
    </row>
    <row r="26" spans="1:3" x14ac:dyDescent="0.25">
      <c r="A26" s="10"/>
      <c r="B26" s="10"/>
      <c r="C26" s="22"/>
    </row>
    <row r="27" spans="1:3" ht="28.35" customHeight="1" x14ac:dyDescent="0.25">
      <c r="A27" s="13" t="s">
        <v>36</v>
      </c>
      <c r="B27" s="49">
        <f>'Prilog 3_Troškovnik'!F9</f>
        <v>0</v>
      </c>
      <c r="C27" s="50"/>
    </row>
    <row r="28" spans="1:3" ht="37.5" x14ac:dyDescent="0.25">
      <c r="A28" s="13" t="s">
        <v>38</v>
      </c>
      <c r="B28" s="49">
        <f>'Prilog 3_Troškovnik'!F10</f>
        <v>0</v>
      </c>
      <c r="C28" s="50"/>
    </row>
    <row r="29" spans="1:3" ht="26.25" customHeight="1" x14ac:dyDescent="0.25">
      <c r="A29" s="13" t="s">
        <v>37</v>
      </c>
      <c r="B29" s="49">
        <f>'Prilog 3_Troškovnik'!F11</f>
        <v>0</v>
      </c>
      <c r="C29" s="50"/>
    </row>
    <row r="30" spans="1:3" ht="28.35" customHeight="1" x14ac:dyDescent="0.25">
      <c r="A30" s="13" t="s">
        <v>27</v>
      </c>
      <c r="B30" s="52">
        <f>'Prilog 3_Troškovnik'!F12</f>
        <v>0</v>
      </c>
      <c r="C30" s="53"/>
    </row>
    <row r="31" spans="1:3" s="30" customFormat="1" x14ac:dyDescent="0.25">
      <c r="A31" s="15"/>
      <c r="B31" s="18"/>
      <c r="C31" s="16"/>
    </row>
    <row r="32" spans="1:3" s="30" customFormat="1" ht="33.75" customHeight="1" x14ac:dyDescent="0.25">
      <c r="A32" s="15"/>
      <c r="B32" s="18"/>
      <c r="C32" s="16"/>
    </row>
    <row r="33" spans="1:3" ht="93.75" customHeight="1" x14ac:dyDescent="0.25">
      <c r="A33" s="46" t="s">
        <v>29</v>
      </c>
      <c r="B33" s="46"/>
      <c r="C33" s="46"/>
    </row>
    <row r="34" spans="1:3" ht="45" customHeight="1" x14ac:dyDescent="0.25">
      <c r="A34" s="46" t="s">
        <v>24</v>
      </c>
      <c r="B34" s="46"/>
      <c r="C34" s="46"/>
    </row>
    <row r="35" spans="1:3" ht="45" customHeight="1" x14ac:dyDescent="0.25">
      <c r="A35" s="35"/>
      <c r="B35" s="35"/>
      <c r="C35" s="35"/>
    </row>
    <row r="36" spans="1:3" x14ac:dyDescent="0.25">
      <c r="A36" s="31"/>
      <c r="B36" s="32" t="s">
        <v>17</v>
      </c>
      <c r="C36" s="17"/>
    </row>
    <row r="37" spans="1:3" x14ac:dyDescent="0.25">
      <c r="B37" s="28"/>
    </row>
    <row r="38" spans="1:3" x14ac:dyDescent="0.25">
      <c r="A38" s="10" t="s">
        <v>25</v>
      </c>
      <c r="B38" s="32" t="s">
        <v>39</v>
      </c>
      <c r="C38" s="33"/>
    </row>
    <row r="39" spans="1:3" x14ac:dyDescent="0.25">
      <c r="A39" s="10"/>
      <c r="B39" s="32"/>
      <c r="C39" s="36"/>
    </row>
    <row r="40" spans="1:3" x14ac:dyDescent="0.25">
      <c r="A40" s="28"/>
      <c r="B40" s="32" t="s">
        <v>40</v>
      </c>
      <c r="C40" s="33"/>
    </row>
  </sheetData>
  <sheetProtection algorithmName="SHA-512" hashValue="5UwkpFq+69nAi0E6hHSXlOtpPF3yKC3Ufnc2PsD/YwOM0xcqbBsJze8rmRmHhPCNzgCg6ohzZZI8ZICQUInzng==" saltValue="xEtXGMZLReBaq65lX7h63g==" spinCount="100000" sheet="1" objects="1" scenarios="1"/>
  <mergeCells count="21">
    <mergeCell ref="A34:C34"/>
    <mergeCell ref="B19:C19"/>
    <mergeCell ref="B20:C20"/>
    <mergeCell ref="B21:C21"/>
    <mergeCell ref="B22:C22"/>
    <mergeCell ref="B27:C27"/>
    <mergeCell ref="B28:C28"/>
    <mergeCell ref="B30:C30"/>
    <mergeCell ref="B18:C18"/>
    <mergeCell ref="A4:C4"/>
    <mergeCell ref="A33:C33"/>
    <mergeCell ref="B8:C8"/>
    <mergeCell ref="B9:C9"/>
    <mergeCell ref="B10:C10"/>
    <mergeCell ref="B14:C14"/>
    <mergeCell ref="B15:C15"/>
    <mergeCell ref="B16:C16"/>
    <mergeCell ref="B17:C17"/>
    <mergeCell ref="B29:C29"/>
    <mergeCell ref="B25:C25"/>
    <mergeCell ref="B11:C11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5" ma:contentTypeDescription="Stvaranje novog dokumenta." ma:contentTypeScope="" ma:versionID="527dcdd75005bac6994f8822d2fb2adf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059ae35d9ecf1776fe7a44c340fdf6fc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01B85-6D72-4C7F-A027-8EE9215A2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EB437-462A-4802-B5F8-0CD8FA7F4848}">
  <ds:schemaRefs>
    <ds:schemaRef ds:uri="ee3f5b85-ae63-4d13-b680-e99bfcfcf2cd"/>
    <ds:schemaRef ds:uri="http://schemas.microsoft.com/office/2006/documentManagement/types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3_Troškovnik</vt:lpstr>
      <vt:lpstr>Prilog 1_Ponudbeni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2018-07-19T11:20:43Z</cp:lastPrinted>
  <dcterms:created xsi:type="dcterms:W3CDTF">2018-01-03T13:11:03Z</dcterms:created>
  <dcterms:modified xsi:type="dcterms:W3CDTF">2018-07-23T12:12:36Z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