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filterPrivacy="1"/>
  <xr:revisionPtr revIDLastSave="0" documentId="13_ncr:1_{44A6DC9D-517A-4A11-B539-D5C203AA00A5}" xr6:coauthVersionLast="45" xr6:coauthVersionMax="45" xr10:uidLastSave="{00000000-0000-0000-0000-000000000000}"/>
  <bookViews>
    <workbookView xWindow="-120" yWindow="-120" windowWidth="29040" windowHeight="15840" xr2:uid="{00000000-000D-0000-FFFF-FFFF00000000}"/>
  </bookViews>
  <sheets>
    <sheet name="Prilog 1_Ponudbeni list" sheetId="9" r:id="rId1"/>
    <sheet name="Prilog 2_Troškovnik" sheetId="3" r:id="rId2"/>
    <sheet name="valute" sheetId="11" state="hidden" r:id="rId3"/>
    <sheet name="Napomene" sheetId="10"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1" i="3" l="1"/>
  <c r="I10" i="3"/>
  <c r="I70" i="3" l="1"/>
  <c r="I72" i="3" s="1"/>
  <c r="B28" i="9" s="1"/>
  <c r="B26" i="9"/>
  <c r="B29" i="9"/>
  <c r="B27" i="9"/>
  <c r="A4" i="9" l="1"/>
  <c r="A3" i="9"/>
</calcChain>
</file>

<file path=xl/sharedStrings.xml><?xml version="1.0" encoding="utf-8"?>
<sst xmlns="http://schemas.openxmlformats.org/spreadsheetml/2006/main" count="192" uniqueCount="127">
  <si>
    <t>RASCO d.o.o.</t>
  </si>
  <si>
    <t>12710048305 / HR12710048305</t>
  </si>
  <si>
    <t>Fax</t>
  </si>
  <si>
    <t>E-mail</t>
  </si>
  <si>
    <t>Prilog 1: Ponudbeni list</t>
  </si>
  <si>
    <t>Podaci o Naručitelju:</t>
  </si>
  <si>
    <t>NAZIV (TVRTKA) NARUČITELJA:</t>
  </si>
  <si>
    <t>ADRESA SJEDIŠTA NARUČITELJA:</t>
  </si>
  <si>
    <t xml:space="preserve">OIB/VAT NARUČITELJA: </t>
  </si>
  <si>
    <t>KONTAKT:</t>
  </si>
  <si>
    <t>Podaci o Ponuditelju:</t>
  </si>
  <si>
    <t>NAZIV (TVRTKA) PONUDITELJA:</t>
  </si>
  <si>
    <t>ADRESA SJEDIŠTA:</t>
  </si>
  <si>
    <t>POREZNI BROJ (OIB, VAT ili sl.):</t>
  </si>
  <si>
    <t>IBAN:</t>
  </si>
  <si>
    <t>ADRESA ZA DOSTAVU POŠTE:</t>
  </si>
  <si>
    <t>KONTAKT OSOBA:</t>
  </si>
  <si>
    <t>Telefon</t>
  </si>
  <si>
    <t>Podaci o ponudi:</t>
  </si>
  <si>
    <t>ROK VALJANOSTI PONUDE:</t>
  </si>
  <si>
    <t>60 dana od krajnjeg roka za dostavu ponude</t>
  </si>
  <si>
    <t>CIJENA PONUDE bez PDV-a:</t>
  </si>
  <si>
    <r>
      <t xml:space="preserve">IZNOS PDV-a
</t>
    </r>
    <r>
      <rPr>
        <i/>
        <sz val="9"/>
        <color theme="1"/>
        <rFont val="Calibri"/>
        <family val="2"/>
        <charset val="238"/>
        <scheme val="minor"/>
      </rPr>
      <t>(ostaviti prazno ukoliko je Ponuditelj izvan RH ili nije u sustavu PDV-a)</t>
    </r>
  </si>
  <si>
    <t>CIJENA PONUDE s PDV-om:</t>
  </si>
  <si>
    <t>VALUTA:</t>
  </si>
  <si>
    <t>Nakon što je proučio i razumio Dokumentaciju za nadmetanje i sve uvjete nadmetanja, Ponuditelj daje ponudu u skladu s istom, za nabavu čije su tehničke specifikacije navedene u Dokumentaciji za nadmetanje te Prilogu 2.</t>
  </si>
  <si>
    <t>Ponuditelj je pravno i poslovno sposoban te će o istom prema potrebi dostaviti dokaz, na zahtjev Naručitelja.</t>
  </si>
  <si>
    <t>Mjesto i datum:</t>
  </si>
  <si>
    <t>Potpis:</t>
  </si>
  <si>
    <t>Ime i prezime:</t>
  </si>
  <si>
    <t>Napomene</t>
  </si>
  <si>
    <t>Zahtjevi definirani Tehničkim specifikacijama predstavljaju minimalne tehničke karakteristike odnosno standarde koje ponuđeni predmet nabave mora zadovoljavati.</t>
  </si>
  <si>
    <r>
      <t xml:space="preserve">Ponuditelj popunjava samo ćelije </t>
    </r>
    <r>
      <rPr>
        <b/>
        <sz val="11"/>
        <color theme="1"/>
        <rFont val="Calibri"/>
        <family val="2"/>
        <charset val="238"/>
        <scheme val="minor"/>
      </rPr>
      <t xml:space="preserve">obilježene sivom bojom. </t>
    </r>
  </si>
  <si>
    <t>Kako bi se ponuda smatrala valjanom, ponuđeni predmet nabave mora zadovoljiti sve što je traženo u obrascu Tehničkih specifikacija.</t>
  </si>
  <si>
    <t xml:space="preserve">Za predmet nabave, za sve (pod)stavke/opise/upućivanja na mjesto u kojima se eventualno traži ili navodi marka, patent, tip, norma ili određeno podrijetlo, ponuditelj može ponuditi „jednakovrijedno“ traženom ili navedenom, te će Naručitelj prihvatiti i druge jednakovrijedne mjere osiguranja kvalitete, ali u tom slučaju mora uz ponudu priložiti dokaze o jednakovrijednosti (katalog, potvrde proizvođača ili sl.). „Jednakovrijedno“ je sve ponuđeno što nije unutar propisanog opisa, ali zadovoljava minimalne tehničke karakteristike predložene (pod)stavke. Gdje je primjenjivo, karakteristike moraju odgovarati traženom uz odstupanje do +/- 1%, ukoliko raspon nije drugačije definiran od strane Naručitelja. Izuzev kod oblikovnih karakteristika, Naručitelj će prihvatiti i veći postotak odstupanja ukoliko isto predstavlja više standarde, odnosno tehničke karakteristike koje su bolje od propisanih minimalnih. </t>
  </si>
  <si>
    <t>Prilog 2: Troškovnik - Tehničke specifikacije</t>
  </si>
  <si>
    <t>(POD) STAVKA BR.</t>
  </si>
  <si>
    <t>TRAŽENE TEHNIČKE SPECIFIKACIJE/FUNKCIONALNOSTI</t>
  </si>
  <si>
    <t xml:space="preserve"> NAZIV (POD)STAVKE I/ILI OPIS</t>
  </si>
  <si>
    <t>PONUĐENO</t>
  </si>
  <si>
    <t xml:space="preserve"> NAZIV PROIZVODA (ILI ŠIFRA) I/ILI OPIS</t>
  </si>
  <si>
    <t>JEDINIČNA CIJENA (bez PDV-A)</t>
  </si>
  <si>
    <t>KOL</t>
  </si>
  <si>
    <t>JED. MJERE</t>
  </si>
  <si>
    <t>UKUPNO (bez PDV-a)</t>
  </si>
  <si>
    <t>*Ako je ponuditelj tvrtka izvan Republike Hrvatske ili ako ponuditelj nije obveznik PDV-a, na mjesto predviđeno za upis ukupne cijene s PDV-om upisuje se isti iznos koji je upisan na mjestu ukupne cijene ponude bez PDV-a, a mjesto za upis iznosa PDV-sa ostavlja se prazno.</t>
  </si>
  <si>
    <t>UKUPNA CIJENA bez PDV-a</t>
  </si>
  <si>
    <t>PDV*</t>
  </si>
  <si>
    <t>UKUPNA CIJENA sa PDV-om</t>
  </si>
  <si>
    <t>VALUTA</t>
  </si>
  <si>
    <t>Opći zahtjevi:</t>
  </si>
  <si>
    <t>1.</t>
  </si>
  <si>
    <t>1.1.</t>
  </si>
  <si>
    <t>2.</t>
  </si>
  <si>
    <t>2.1.</t>
  </si>
  <si>
    <t>kom</t>
  </si>
  <si>
    <t>Naziv predmeta nabave: Elementi vozila, 6. dio: za elektro vozilo, GRUPA 1: električni grijač vode</t>
  </si>
  <si>
    <t>Električni grijač vode</t>
  </si>
  <si>
    <t>min. 5000 W</t>
  </si>
  <si>
    <t>max. 2500 g</t>
  </si>
  <si>
    <t>max. 170 mm</t>
  </si>
  <si>
    <t>max. 120 mm</t>
  </si>
  <si>
    <t>min. 4 bar</t>
  </si>
  <si>
    <t>max. 4s</t>
  </si>
  <si>
    <t>min. 5 kV</t>
  </si>
  <si>
    <t>min. 7 kV</t>
  </si>
  <si>
    <t>min. 14 kV</t>
  </si>
  <si>
    <t>min. 5000 m</t>
  </si>
  <si>
    <t>max. 160 mA</t>
  </si>
  <si>
    <t>max. 150 uA</t>
  </si>
  <si>
    <t>max. 16 A</t>
  </si>
  <si>
    <t>max. 40 A</t>
  </si>
  <si>
    <r>
      <t xml:space="preserve">min. 40 </t>
    </r>
    <r>
      <rPr>
        <sz val="11"/>
        <color theme="1"/>
        <rFont val="Calibri"/>
        <family val="2"/>
        <charset val="238"/>
        <scheme val="minor"/>
      </rPr>
      <t>MΩ</t>
    </r>
  </si>
  <si>
    <r>
      <t xml:space="preserve">min. 4 </t>
    </r>
    <r>
      <rPr>
        <sz val="11"/>
        <color theme="1"/>
        <rFont val="Calibri"/>
        <family val="2"/>
        <charset val="238"/>
        <scheme val="minor"/>
      </rPr>
      <t>MΩ</t>
    </r>
  </si>
  <si>
    <t>Nazivna snaga:</t>
  </si>
  <si>
    <t>Masa:</t>
  </si>
  <si>
    <t>Širina:</t>
  </si>
  <si>
    <t>Visina:</t>
  </si>
  <si>
    <t>Duljina (bez konektora za cijevi vode):</t>
  </si>
  <si>
    <t>Radna temperatura:</t>
  </si>
  <si>
    <t>Temperatura rashladne tekućine:</t>
  </si>
  <si>
    <t>Tlak proboja na sobnoj temperaturi:</t>
  </si>
  <si>
    <t>Vrijeme pražnjenja nakon prekida visokog napona:</t>
  </si>
  <si>
    <t>IP stupanj zaštite:</t>
  </si>
  <si>
    <t>Robusnost protiv kontaktnog pražnjenja - elektrostatsko pražnjenje (ESD) na pinovima:</t>
  </si>
  <si>
    <t>Robusnost protiv kontaktnog pražnjenja - elektrostatsko pražnjenje (ESD) na kućištu:</t>
  </si>
  <si>
    <t>Robusnost protiv pražnjenja preko zraka - elektrostatsko pražnjenje (ESD) na kućištu:</t>
  </si>
  <si>
    <t>Najveća dozvoljena nadmorska visina:</t>
  </si>
  <si>
    <t>Životni vijek:</t>
  </si>
  <si>
    <t>Sati grijanja:</t>
  </si>
  <si>
    <t>Sati uključenog napajanja (LIN komunikacija aktivna):</t>
  </si>
  <si>
    <t>Ciklusi uključivanja:</t>
  </si>
  <si>
    <t>Podatkovna komunikacija:</t>
  </si>
  <si>
    <t>Održavanje:</t>
  </si>
  <si>
    <t>Niskonaponski zahtjevi:</t>
  </si>
  <si>
    <t>Visokonaponski zahtjevi:</t>
  </si>
  <si>
    <t>Zahtjevi za izolaciju:</t>
  </si>
  <si>
    <t>Napon napajanja:</t>
  </si>
  <si>
    <t>Struja napajanja (potrošnja):</t>
  </si>
  <si>
    <t>Potrošnja struje u isključenom stanju:</t>
  </si>
  <si>
    <t>Napon napajanja (za neograničene mogućnosti rada):</t>
  </si>
  <si>
    <t>Struja napajanja (nazivni uvjeti):</t>
  </si>
  <si>
    <t>Udarna struja (nazivni uvjeti):</t>
  </si>
  <si>
    <t>Otpor izolacije (početak životnog vijeka):</t>
  </si>
  <si>
    <t>Otpor izolacije (kraj životnog vijeka):</t>
  </si>
  <si>
    <t>Dielektrična čvrstoća:</t>
  </si>
  <si>
    <t>od -20 do +100 °C. Veći raspon temperature je prihvatljiv</t>
  </si>
  <si>
    <t>od -20 do +80 °C. Veći raspon temperature je prihvatljiv</t>
  </si>
  <si>
    <t>IP 6K9K, prema ISO 16750, ili jednakovrijedno</t>
  </si>
  <si>
    <t>min. 10 godina</t>
  </si>
  <si>
    <t>min. 5000 radnih sati kroz životni vijek</t>
  </si>
  <si>
    <t>min. 9000 radnih sati kroz životni vijek</t>
  </si>
  <si>
    <t>min. 45000 ciklusa uključivanja</t>
  </si>
  <si>
    <t>LIN ili jednakovrijedno</t>
  </si>
  <si>
    <t>Grijač vode mora biti bez potrebe za održavanjem</t>
  </si>
  <si>
    <t>od 9 do 16 V. Veći raspon napona je prihvatljiv</t>
  </si>
  <si>
    <t>od 250 do 450 V. Veći raspon napona je prihvatljiv</t>
  </si>
  <si>
    <t>prema DIN EN 60664 ili jednakovrijedno, min. 2500 VDC</t>
  </si>
  <si>
    <t>HRK</t>
  </si>
  <si>
    <t>EUR</t>
  </si>
  <si>
    <t>USD</t>
  </si>
  <si>
    <t>GBP</t>
  </si>
  <si>
    <t>Evidencijski broj nabave: 86-11.20</t>
  </si>
  <si>
    <t>Ostali elementi vozila za prototipove</t>
  </si>
  <si>
    <t>Ostali elementi vozila za nultu seriju</t>
  </si>
  <si>
    <t>Kolodvorska 120/b, 48361 Kalinovac, Republika Hrvatska</t>
  </si>
  <si>
    <t xml:space="preserve">Telefon: +385 (48) 883 112 
Fax: +385 (48) 280 146 
URL:  https://rasco.hr/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</si>
</sst>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n_-;\-* #,##0.00\ _k_n_-;_-* &quot;-&quot;??\ _k_n_-;_-@_-"/>
    <numFmt numFmtId="165" formatCode="_-* #,##0.0000\ _k_n_-;\-* #,##0.0000\ _k_n_-;_-* &quot;-&quot;??\ _k_n_-;_-@_-"/>
  </numFmts>
  <fonts count="2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1"/>
      <color rgb="FFFF0000"/>
      <name val="Calibri"/>
      <family val="2"/>
      <scheme val="minor"/>
    </font>
    <font>
      <b/>
      <sz val="11"/>
      <name val="Calibri"/>
      <family val="2"/>
      <charset val="238"/>
      <scheme val="minor"/>
    </font>
    <font>
      <b/>
      <sz val="14"/>
      <color theme="1"/>
      <name val="Calibri"/>
      <family val="2"/>
      <charset val="238"/>
      <scheme val="minor"/>
    </font>
    <font>
      <sz val="11"/>
      <color theme="1"/>
      <name val="Calibri"/>
      <family val="2"/>
      <scheme val="minor"/>
    </font>
    <font>
      <sz val="11"/>
      <color rgb="FF000000"/>
      <name val="Calibri"/>
      <family val="2"/>
      <charset val="238"/>
      <scheme val="minor"/>
    </font>
    <font>
      <sz val="12"/>
      <color theme="1"/>
      <name val="Calibri"/>
      <family val="2"/>
      <charset val="238"/>
      <scheme val="minor"/>
    </font>
    <font>
      <sz val="11"/>
      <color rgb="FF000000"/>
      <name val="Calibri"/>
      <family val="2"/>
      <scheme val="minor"/>
    </font>
    <font>
      <b/>
      <sz val="18"/>
      <color rgb="FFFF0000"/>
      <name val="Calibri"/>
      <family val="2"/>
      <scheme val="minor"/>
    </font>
    <font>
      <sz val="18"/>
      <color rgb="FFFF0000"/>
      <name val="Calibri"/>
      <family val="2"/>
      <scheme val="minor"/>
    </font>
    <font>
      <b/>
      <sz val="18"/>
      <name val="Calibri"/>
      <family val="2"/>
      <scheme val="minor"/>
    </font>
    <font>
      <sz val="12"/>
      <name val="Calibri"/>
      <family val="2"/>
      <scheme val="minor"/>
    </font>
    <font>
      <b/>
      <sz val="12"/>
      <name val="Calibri"/>
      <family val="2"/>
      <scheme val="minor"/>
    </font>
    <font>
      <sz val="12"/>
      <color theme="1"/>
      <name val="Calibri"/>
      <family val="2"/>
      <scheme val="minor"/>
    </font>
    <font>
      <b/>
      <sz val="12"/>
      <color rgb="FF000000"/>
      <name val="Calibri"/>
      <family val="2"/>
      <scheme val="minor"/>
    </font>
    <font>
      <b/>
      <sz val="12"/>
      <color theme="1"/>
      <name val="Calibri"/>
      <family val="2"/>
      <scheme val="minor"/>
    </font>
    <font>
      <sz val="12"/>
      <color rgb="FF000000"/>
      <name val="Calibri"/>
      <family val="2"/>
      <scheme val="minor"/>
    </font>
    <font>
      <b/>
      <sz val="12"/>
      <color theme="0"/>
      <name val="Calibri"/>
      <family val="2"/>
      <scheme val="minor"/>
    </font>
    <font>
      <b/>
      <sz val="12"/>
      <color theme="1"/>
      <name val="Calibri"/>
      <family val="2"/>
      <charset val="238"/>
      <scheme val="minor"/>
    </font>
    <font>
      <b/>
      <sz val="12"/>
      <color rgb="FF000000"/>
      <name val="Calibri"/>
      <family val="2"/>
      <charset val="238"/>
      <scheme val="minor"/>
    </font>
    <font>
      <i/>
      <sz val="9"/>
      <color theme="1"/>
      <name val="Calibri"/>
      <family val="2"/>
      <charset val="238"/>
      <scheme val="minor"/>
    </font>
    <font>
      <sz val="11"/>
      <name val="Calibri"/>
      <family val="2"/>
      <charset val="238"/>
      <scheme val="minor"/>
    </font>
  </fonts>
  <fills count="7">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4">
    <xf numFmtId="0" fontId="0" fillId="0" borderId="0"/>
    <xf numFmtId="164" fontId="8" fillId="0" borderId="0" applyFont="0" applyFill="0" applyBorder="0" applyAlignment="0" applyProtection="0"/>
    <xf numFmtId="0" fontId="3" fillId="0" borderId="0"/>
    <xf numFmtId="0" fontId="2" fillId="0" borderId="0"/>
  </cellStyleXfs>
  <cellXfs count="94">
    <xf numFmtId="0" fontId="0" fillId="0" borderId="0" xfId="0"/>
    <xf numFmtId="0" fontId="7" fillId="0" borderId="0" xfId="0" applyFont="1"/>
    <xf numFmtId="0" fontId="0" fillId="0" borderId="0" xfId="0" applyAlignment="1">
      <alignment horizontal="left"/>
    </xf>
    <xf numFmtId="0" fontId="23" fillId="2" borderId="1" xfId="0" applyFont="1" applyFill="1" applyBorder="1" applyAlignment="1" applyProtection="1">
      <alignment horizontal="center" vertical="center" wrapText="1"/>
      <protection locked="0"/>
    </xf>
    <xf numFmtId="0" fontId="0" fillId="0" borderId="0" xfId="0" applyAlignment="1">
      <alignment horizontal="left" wrapText="1"/>
    </xf>
    <xf numFmtId="0" fontId="2" fillId="2" borderId="5" xfId="3" applyFill="1" applyBorder="1" applyAlignment="1" applyProtection="1">
      <alignment vertical="center" wrapText="1"/>
      <protection locked="0"/>
    </xf>
    <xf numFmtId="0" fontId="11" fillId="2" borderId="3" xfId="0" applyFont="1" applyFill="1" applyBorder="1" applyAlignment="1" applyProtection="1">
      <alignment horizontal="center" vertical="center" wrapText="1"/>
      <protection locked="0"/>
    </xf>
    <xf numFmtId="17" fontId="11" fillId="2" borderId="3" xfId="0" quotePrefix="1" applyNumberFormat="1" applyFont="1" applyFill="1" applyBorder="1" applyAlignment="1" applyProtection="1">
      <alignment horizontal="center" vertical="center" wrapText="1"/>
      <protection locked="0"/>
    </xf>
    <xf numFmtId="17" fontId="11" fillId="2" borderId="1" xfId="0" quotePrefix="1" applyNumberFormat="1" applyFont="1" applyFill="1" applyBorder="1" applyAlignment="1" applyProtection="1">
      <alignment horizontal="center" vertical="center" wrapText="1"/>
      <protection locked="0"/>
    </xf>
    <xf numFmtId="0" fontId="11" fillId="2" borderId="3" xfId="0" quotePrefix="1" applyFont="1" applyFill="1" applyBorder="1" applyAlignment="1" applyProtection="1">
      <alignment horizontal="center" vertical="center" wrapText="1"/>
      <protection locked="0"/>
    </xf>
    <xf numFmtId="0" fontId="2" fillId="0" borderId="0" xfId="3" applyAlignment="1" applyProtection="1">
      <alignment vertical="center" wrapText="1"/>
    </xf>
    <xf numFmtId="0" fontId="2" fillId="0" borderId="0" xfId="3" applyAlignment="1" applyProtection="1">
      <alignment vertical="center"/>
    </xf>
    <xf numFmtId="0" fontId="2" fillId="0" borderId="0" xfId="3" applyAlignment="1" applyProtection="1">
      <alignment horizontal="right" vertical="center"/>
    </xf>
    <xf numFmtId="0" fontId="2" fillId="0" borderId="0" xfId="3" applyAlignment="1" applyProtection="1">
      <alignment horizontal="left" vertical="center"/>
    </xf>
    <xf numFmtId="0" fontId="2" fillId="0" borderId="5" xfId="3" applyBorder="1" applyAlignment="1" applyProtection="1">
      <alignment vertical="center" wrapText="1"/>
    </xf>
    <xf numFmtId="14" fontId="2" fillId="0" borderId="0" xfId="3" applyNumberFormat="1" applyAlignment="1" applyProtection="1">
      <alignment vertical="center" wrapText="1"/>
    </xf>
    <xf numFmtId="0" fontId="2" fillId="0" borderId="0" xfId="3" applyAlignment="1" applyProtection="1">
      <alignment horizontal="left" vertical="center" wrapText="1"/>
    </xf>
    <xf numFmtId="0" fontId="4" fillId="4" borderId="1" xfId="3" applyFont="1" applyFill="1" applyBorder="1" applyAlignment="1" applyProtection="1">
      <alignment vertical="center" wrapText="1"/>
    </xf>
    <xf numFmtId="0" fontId="4" fillId="0" borderId="0" xfId="3" applyFont="1" applyAlignment="1" applyProtection="1">
      <alignment vertical="center" wrapText="1"/>
    </xf>
    <xf numFmtId="0" fontId="4" fillId="0" borderId="0" xfId="3" applyFont="1" applyAlignment="1" applyProtection="1">
      <alignment horizontal="left" vertical="center" wrapText="1"/>
    </xf>
    <xf numFmtId="0" fontId="9" fillId="0" borderId="0" xfId="3" applyFont="1" applyAlignment="1" applyProtection="1">
      <alignment horizontal="left" wrapText="1"/>
    </xf>
    <xf numFmtId="0" fontId="4" fillId="0" borderId="0" xfId="3" applyFont="1" applyAlignment="1" applyProtection="1">
      <alignment horizontal="center" vertical="center" wrapText="1"/>
    </xf>
    <xf numFmtId="0" fontId="4" fillId="0" borderId="0" xfId="3" applyFont="1" applyAlignment="1" applyProtection="1">
      <alignment vertical="center"/>
    </xf>
    <xf numFmtId="0" fontId="6" fillId="4" borderId="1" xfId="3" applyFont="1" applyFill="1" applyBorder="1" applyAlignment="1" applyProtection="1">
      <alignment vertical="center" wrapText="1"/>
    </xf>
    <xf numFmtId="0" fontId="4" fillId="4" borderId="1" xfId="3" applyFont="1" applyFill="1" applyBorder="1" applyAlignment="1" applyProtection="1">
      <alignment horizontal="right" vertical="center" wrapText="1"/>
    </xf>
    <xf numFmtId="0" fontId="7" fillId="0" borderId="0" xfId="3" applyFont="1" applyAlignment="1" applyProtection="1">
      <alignment horizontal="left" vertical="center" wrapText="1"/>
    </xf>
    <xf numFmtId="0" fontId="2" fillId="0" borderId="0" xfId="3" applyAlignment="1" applyProtection="1">
      <alignment horizontal="center" vertical="center" wrapText="1"/>
    </xf>
    <xf numFmtId="0" fontId="25" fillId="0" borderId="0" xfId="3" applyFont="1" applyAlignment="1" applyProtection="1">
      <alignment vertical="center" wrapText="1"/>
    </xf>
    <xf numFmtId="0" fontId="17" fillId="0" borderId="0" xfId="0" applyFont="1" applyAlignment="1" applyProtection="1">
      <alignment vertical="center"/>
    </xf>
    <xf numFmtId="0" fontId="17" fillId="0" borderId="0" xfId="0" applyFont="1" applyBorder="1" applyAlignment="1" applyProtection="1">
      <alignment horizontal="right" vertical="center" wrapText="1"/>
    </xf>
    <xf numFmtId="0" fontId="17" fillId="0" borderId="0" xfId="0" applyFont="1" applyBorder="1" applyAlignment="1" applyProtection="1">
      <alignment vertical="center"/>
    </xf>
    <xf numFmtId="0" fontId="0" fillId="0" borderId="0" xfId="0" applyAlignment="1" applyProtection="1">
      <alignment vertical="center"/>
    </xf>
    <xf numFmtId="0" fontId="10" fillId="0" borderId="0" xfId="0" applyFont="1" applyAlignment="1" applyProtection="1">
      <alignment vertical="center" wrapText="1"/>
    </xf>
    <xf numFmtId="0" fontId="0" fillId="0" borderId="0" xfId="0" applyAlignment="1" applyProtection="1">
      <alignment horizontal="center" vertical="center" wrapText="1"/>
    </xf>
    <xf numFmtId="0" fontId="0" fillId="0" borderId="0" xfId="0" applyAlignment="1" applyProtection="1">
      <alignment horizontal="right" vertical="center" wrapText="1"/>
    </xf>
    <xf numFmtId="164" fontId="0" fillId="0" borderId="0" xfId="1" applyFont="1" applyAlignment="1" applyProtection="1">
      <alignment horizontal="center"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xf>
    <xf numFmtId="0" fontId="17" fillId="0" borderId="0" xfId="0" applyFont="1" applyAlignment="1" applyProtection="1">
      <alignment horizontal="center" vertical="center"/>
    </xf>
    <xf numFmtId="164" fontId="22" fillId="0" borderId="1"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1" fillId="0" borderId="1" xfId="0" applyFont="1" applyBorder="1" applyAlignment="1" applyProtection="1">
      <alignment horizontal="left" vertical="center" wrapText="1"/>
    </xf>
    <xf numFmtId="0" fontId="1" fillId="0" borderId="1" xfId="0" applyFont="1" applyBorder="1" applyAlignment="1" applyProtection="1">
      <alignment horizontal="left" vertical="center"/>
    </xf>
    <xf numFmtId="0" fontId="0" fillId="0" borderId="1" xfId="0" applyBorder="1" applyAlignment="1" applyProtection="1">
      <alignment horizontal="left" vertical="center" wrapText="1"/>
    </xf>
    <xf numFmtId="0" fontId="0" fillId="0" borderId="1" xfId="0" applyBorder="1" applyAlignment="1" applyProtection="1">
      <alignment horizontal="left" vertical="center"/>
    </xf>
    <xf numFmtId="0" fontId="14" fillId="0" borderId="0" xfId="0" applyFont="1" applyAlignment="1" applyProtection="1">
      <alignment horizontal="left" vertical="top"/>
    </xf>
    <xf numFmtId="0" fontId="13" fillId="0" borderId="0" xfId="0" applyFont="1" applyAlignment="1" applyProtection="1">
      <alignment horizontal="left" vertical="center"/>
    </xf>
    <xf numFmtId="0" fontId="5" fillId="0" borderId="0" xfId="0" applyFont="1" applyAlignment="1" applyProtection="1">
      <alignment horizontal="center" vertical="center" wrapText="1"/>
    </xf>
    <xf numFmtId="0" fontId="5" fillId="0" borderId="0" xfId="0" applyFont="1" applyAlignment="1" applyProtection="1">
      <alignment horizontal="right" vertical="center" wrapText="1"/>
    </xf>
    <xf numFmtId="164" fontId="5" fillId="0" borderId="0" xfId="1" applyFont="1" applyAlignment="1" applyProtection="1">
      <alignment horizontal="center" vertical="center" wrapText="1"/>
    </xf>
    <xf numFmtId="0" fontId="12" fillId="0" borderId="0" xfId="0" applyFont="1" applyAlignment="1" applyProtection="1">
      <alignment horizontal="left" vertical="center"/>
    </xf>
    <xf numFmtId="0" fontId="14" fillId="0" borderId="0" xfId="0" applyFont="1" applyAlignment="1" applyProtection="1">
      <alignment horizontal="left" vertical="center"/>
    </xf>
    <xf numFmtId="0" fontId="15" fillId="0" borderId="0" xfId="0" applyFont="1" applyAlignment="1" applyProtection="1">
      <alignment horizontal="left" vertical="center"/>
    </xf>
    <xf numFmtId="0" fontId="21" fillId="6" borderId="1" xfId="0" applyFont="1" applyFill="1" applyBorder="1" applyAlignment="1" applyProtection="1">
      <alignment horizontal="center" vertical="center" wrapText="1"/>
    </xf>
    <xf numFmtId="0" fontId="4" fillId="0" borderId="2" xfId="3" applyFont="1" applyBorder="1" applyAlignment="1" applyProtection="1">
      <alignment horizontal="right" vertical="center" wrapText="1"/>
    </xf>
    <xf numFmtId="0" fontId="4" fillId="0" borderId="3" xfId="3" applyFont="1" applyBorder="1" applyAlignment="1" applyProtection="1">
      <alignment horizontal="right" vertical="center" wrapText="1"/>
    </xf>
    <xf numFmtId="0" fontId="9" fillId="0" borderId="0" xfId="3" applyFont="1" applyAlignment="1" applyProtection="1">
      <alignment horizontal="left" wrapText="1"/>
    </xf>
    <xf numFmtId="49" fontId="2" fillId="2" borderId="2" xfId="3" applyNumberFormat="1" applyFill="1" applyBorder="1" applyAlignment="1" applyProtection="1">
      <alignment horizontal="left" vertical="center" wrapText="1"/>
      <protection locked="0"/>
    </xf>
    <xf numFmtId="49" fontId="2" fillId="2" borderId="3" xfId="3" applyNumberFormat="1" applyFill="1" applyBorder="1" applyAlignment="1" applyProtection="1">
      <alignment horizontal="left" vertical="center" wrapText="1"/>
      <protection locked="0"/>
    </xf>
    <xf numFmtId="14" fontId="2" fillId="0" borderId="2" xfId="3" applyNumberFormat="1" applyBorder="1" applyAlignment="1" applyProtection="1">
      <alignment horizontal="left" vertical="center" wrapText="1"/>
    </xf>
    <xf numFmtId="0" fontId="2" fillId="0" borderId="3" xfId="3" applyBorder="1" applyAlignment="1" applyProtection="1">
      <alignment horizontal="left" vertical="center" wrapText="1"/>
    </xf>
    <xf numFmtId="164" fontId="4" fillId="0" borderId="2" xfId="3" applyNumberFormat="1" applyFont="1" applyBorder="1" applyAlignment="1" applyProtection="1">
      <alignment horizontal="center" vertical="center" wrapText="1"/>
    </xf>
    <xf numFmtId="164" fontId="4" fillId="0" borderId="3" xfId="3" applyNumberFormat="1" applyFont="1" applyBorder="1" applyAlignment="1" applyProtection="1">
      <alignment horizontal="center" vertical="center" wrapText="1"/>
    </xf>
    <xf numFmtId="0" fontId="7" fillId="0" borderId="0" xfId="3" applyFont="1" applyAlignment="1" applyProtection="1">
      <alignment horizontal="left" wrapText="1"/>
    </xf>
    <xf numFmtId="0" fontId="2" fillId="0" borderId="2" xfId="3" applyBorder="1" applyAlignment="1" applyProtection="1">
      <alignment horizontal="left" vertical="center" wrapText="1"/>
    </xf>
    <xf numFmtId="0" fontId="1" fillId="0" borderId="2" xfId="3" applyFont="1" applyBorder="1" applyAlignment="1" applyProtection="1">
      <alignment horizontal="left" vertical="center" wrapText="1"/>
    </xf>
    <xf numFmtId="0" fontId="2" fillId="0" borderId="1" xfId="3" applyBorder="1" applyAlignment="1" applyProtection="1">
      <alignment horizontal="left" vertical="center" wrapText="1"/>
    </xf>
    <xf numFmtId="16" fontId="1" fillId="0" borderId="6" xfId="0" applyNumberFormat="1" applyFont="1" applyBorder="1" applyAlignment="1" applyProtection="1">
      <alignment horizontal="center" vertical="top" wrapText="1"/>
    </xf>
    <xf numFmtId="16" fontId="1" fillId="0" borderId="7" xfId="0" applyNumberFormat="1" applyFont="1" applyBorder="1" applyAlignment="1" applyProtection="1">
      <alignment horizontal="center" vertical="top" wrapText="1"/>
    </xf>
    <xf numFmtId="16" fontId="1" fillId="0" borderId="8" xfId="0" applyNumberFormat="1" applyFont="1" applyBorder="1" applyAlignment="1" applyProtection="1">
      <alignment horizontal="center" vertical="top" wrapText="1"/>
    </xf>
    <xf numFmtId="16" fontId="1" fillId="0" borderId="9" xfId="0" applyNumberFormat="1" applyFont="1" applyBorder="1" applyAlignment="1" applyProtection="1">
      <alignment horizontal="center" vertical="top" wrapText="1"/>
    </xf>
    <xf numFmtId="16" fontId="1" fillId="0" borderId="10" xfId="0" applyNumberFormat="1" applyFont="1" applyBorder="1" applyAlignment="1" applyProtection="1">
      <alignment horizontal="center" vertical="top" wrapText="1"/>
    </xf>
    <xf numFmtId="16" fontId="1" fillId="0" borderId="11" xfId="0" applyNumberFormat="1" applyFont="1" applyBorder="1" applyAlignment="1" applyProtection="1">
      <alignment horizontal="center" vertical="top" wrapText="1"/>
    </xf>
    <xf numFmtId="164" fontId="20" fillId="2" borderId="1" xfId="1" applyFont="1" applyFill="1" applyBorder="1" applyAlignment="1" applyProtection="1">
      <alignment horizontal="center" vertical="center" wrapText="1"/>
      <protection locked="0"/>
    </xf>
    <xf numFmtId="0" fontId="15" fillId="3" borderId="1" xfId="0" applyFont="1" applyFill="1" applyBorder="1" applyAlignment="1" applyProtection="1">
      <alignment horizontal="center" vertical="center" wrapText="1"/>
    </xf>
    <xf numFmtId="164" fontId="17" fillId="0" borderId="1" xfId="0" applyNumberFormat="1" applyFont="1" applyBorder="1" applyAlignment="1" applyProtection="1">
      <alignment horizontal="center" vertical="center" wrapText="1"/>
    </xf>
    <xf numFmtId="16" fontId="1" fillId="0" borderId="1" xfId="0" applyNumberFormat="1" applyFont="1" applyBorder="1" applyAlignment="1" applyProtection="1">
      <alignment horizontal="center" vertical="top" wrapText="1"/>
    </xf>
    <xf numFmtId="0" fontId="10" fillId="0" borderId="0" xfId="0" applyFont="1" applyAlignment="1" applyProtection="1">
      <alignment horizontal="left" vertical="center" wrapText="1"/>
    </xf>
    <xf numFmtId="16" fontId="19" fillId="0" borderId="2" xfId="0" applyNumberFormat="1" applyFont="1" applyBorder="1" applyAlignment="1" applyProtection="1">
      <alignment horizontal="right" vertical="center" wrapText="1"/>
    </xf>
    <xf numFmtId="16" fontId="19" fillId="0" borderId="4" xfId="0" applyNumberFormat="1" applyFont="1" applyBorder="1" applyAlignment="1" applyProtection="1">
      <alignment horizontal="right" vertical="center" wrapText="1"/>
    </xf>
    <xf numFmtId="16" fontId="19" fillId="0" borderId="3" xfId="0" applyNumberFormat="1" applyFont="1" applyBorder="1" applyAlignment="1" applyProtection="1">
      <alignment horizontal="right" vertical="center" wrapText="1"/>
    </xf>
    <xf numFmtId="0" fontId="21" fillId="6" borderId="1" xfId="0" applyFont="1" applyFill="1" applyBorder="1" applyAlignment="1" applyProtection="1">
      <alignment horizontal="center" vertical="center" wrapText="1"/>
    </xf>
    <xf numFmtId="0" fontId="16" fillId="5"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xf>
    <xf numFmtId="165" fontId="21" fillId="6" borderId="1" xfId="1" applyNumberFormat="1" applyFont="1" applyFill="1" applyBorder="1" applyAlignment="1" applyProtection="1">
      <alignment horizontal="center" vertical="center" wrapText="1"/>
    </xf>
    <xf numFmtId="0" fontId="16" fillId="5" borderId="6" xfId="0" applyFont="1" applyFill="1" applyBorder="1" applyAlignment="1" applyProtection="1">
      <alignment horizontal="left" vertical="center" wrapText="1"/>
    </xf>
    <xf numFmtId="0" fontId="16" fillId="5" borderId="12"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0" fontId="18" fillId="5" borderId="1" xfId="0" applyFont="1" applyFill="1" applyBorder="1" applyAlignment="1" applyProtection="1">
      <alignment horizontal="center" vertical="center" wrapText="1"/>
    </xf>
    <xf numFmtId="0" fontId="16" fillId="5" borderId="2" xfId="0" applyFont="1" applyFill="1" applyBorder="1" applyAlignment="1" applyProtection="1">
      <alignment horizontal="left" vertical="center" wrapText="1"/>
    </xf>
    <xf numFmtId="0" fontId="5" fillId="0" borderId="0" xfId="0" applyFont="1" applyAlignment="1">
      <alignment horizontal="left" wrapText="1"/>
    </xf>
    <xf numFmtId="0" fontId="7" fillId="0" borderId="0" xfId="0" applyFont="1" applyAlignment="1">
      <alignment horizontal="left"/>
    </xf>
    <xf numFmtId="0" fontId="0" fillId="0" borderId="0" xfId="0" applyAlignment="1">
      <alignment horizontal="left" wrapText="1"/>
    </xf>
  </cellXfs>
  <cellStyles count="4">
    <cellStyle name="Normal 2" xfId="2" xr:uid="{6AE358A2-E11E-4265-9766-FFDEC9A5AE17}"/>
    <cellStyle name="Normal 2 2" xfId="3" xr:uid="{C23E9D50-C2D9-4762-91D9-8B486F82598F}"/>
    <cellStyle name="Normalno" xfId="0" builtinId="0"/>
    <cellStyle name="Zarez" xfId="1" builtinId="3"/>
  </cellStyles>
  <dxfs count="0"/>
  <tableStyles count="0" defaultTableStyle="TableStyleMedium2" defaultPivotStyle="PivotStyleLight16"/>
  <colors>
    <mruColors>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D79B0-330E-43B2-AF06-32D1B88D0A86}">
  <dimension ref="A1:C39"/>
  <sheetViews>
    <sheetView showGridLines="0" tabSelected="1" view="pageLayout" zoomScaleNormal="100" workbookViewId="0">
      <selection activeCell="A7" sqref="A7"/>
    </sheetView>
  </sheetViews>
  <sheetFormatPr defaultColWidth="9.140625" defaultRowHeight="15" x14ac:dyDescent="0.25"/>
  <cols>
    <col min="1" max="1" width="35" style="10" customWidth="1"/>
    <col min="2" max="2" width="24.28515625" style="10" customWidth="1"/>
    <col min="3" max="3" width="25.5703125" style="10" customWidth="1"/>
    <col min="4" max="16384" width="9.140625" style="11"/>
  </cols>
  <sheetData>
    <row r="1" spans="1:3" ht="18.75" x14ac:dyDescent="0.25">
      <c r="A1" s="25" t="s">
        <v>4</v>
      </c>
      <c r="B1" s="19"/>
    </row>
    <row r="2" spans="1:3" x14ac:dyDescent="0.25">
      <c r="A2" s="26"/>
      <c r="B2" s="26"/>
      <c r="C2" s="19"/>
    </row>
    <row r="3" spans="1:3" s="22" customFormat="1" ht="43.5" customHeight="1" x14ac:dyDescent="0.3">
      <c r="A3" s="63" t="str">
        <f>'Prilog 2_Troškovnik'!A3</f>
        <v>Naziv predmeta nabave: Elementi vozila, 6. dio: za elektro vozilo, GRUPA 1: električni grijač vode</v>
      </c>
      <c r="B3" s="63"/>
      <c r="C3" s="63"/>
    </row>
    <row r="4" spans="1:3" s="22" customFormat="1" x14ac:dyDescent="0.25">
      <c r="A4" s="27" t="str">
        <f>'Prilog 2_Troškovnik'!A4</f>
        <v>Evidencijski broj nabave: 86-11.20</v>
      </c>
      <c r="B4" s="18"/>
      <c r="C4" s="18"/>
    </row>
    <row r="5" spans="1:3" s="22" customFormat="1" x14ac:dyDescent="0.25">
      <c r="A5" s="18"/>
      <c r="B5" s="18"/>
      <c r="C5" s="18"/>
    </row>
    <row r="6" spans="1:3" s="22" customFormat="1" x14ac:dyDescent="0.25">
      <c r="A6" s="13" t="s">
        <v>5</v>
      </c>
      <c r="B6" s="13"/>
      <c r="C6" s="18"/>
    </row>
    <row r="7" spans="1:3" s="22" customFormat="1" x14ac:dyDescent="0.25">
      <c r="A7" s="17" t="s">
        <v>6</v>
      </c>
      <c r="B7" s="64" t="s">
        <v>0</v>
      </c>
      <c r="C7" s="60"/>
    </row>
    <row r="8" spans="1:3" s="22" customFormat="1" x14ac:dyDescent="0.25">
      <c r="A8" s="17" t="s">
        <v>7</v>
      </c>
      <c r="B8" s="65" t="s">
        <v>125</v>
      </c>
      <c r="C8" s="60"/>
    </row>
    <row r="9" spans="1:3" s="22" customFormat="1" x14ac:dyDescent="0.25">
      <c r="A9" s="17" t="s">
        <v>8</v>
      </c>
      <c r="B9" s="66" t="s">
        <v>1</v>
      </c>
      <c r="C9" s="66"/>
    </row>
    <row r="10" spans="1:3" s="22" customFormat="1" ht="46.5" customHeight="1" x14ac:dyDescent="0.25">
      <c r="A10" s="17" t="s">
        <v>9</v>
      </c>
      <c r="B10" s="65" t="s">
        <v>126</v>
      </c>
      <c r="C10" s="60"/>
    </row>
    <row r="11" spans="1:3" s="22" customFormat="1" ht="6.75" customHeight="1" x14ac:dyDescent="0.25">
      <c r="A11" s="18"/>
      <c r="B11" s="18"/>
      <c r="C11" s="18"/>
    </row>
    <row r="12" spans="1:3" s="22" customFormat="1" x14ac:dyDescent="0.25">
      <c r="A12" s="13" t="s">
        <v>10</v>
      </c>
      <c r="B12" s="13"/>
      <c r="C12" s="18"/>
    </row>
    <row r="13" spans="1:3" s="21" customFormat="1" ht="28.35" customHeight="1" x14ac:dyDescent="0.25">
      <c r="A13" s="17" t="s">
        <v>11</v>
      </c>
      <c r="B13" s="57"/>
      <c r="C13" s="58"/>
    </row>
    <row r="14" spans="1:3" s="21" customFormat="1" ht="28.35" customHeight="1" x14ac:dyDescent="0.25">
      <c r="A14" s="17" t="s">
        <v>12</v>
      </c>
      <c r="B14" s="57"/>
      <c r="C14" s="58"/>
    </row>
    <row r="15" spans="1:3" ht="28.35" customHeight="1" x14ac:dyDescent="0.25">
      <c r="A15" s="23" t="s">
        <v>13</v>
      </c>
      <c r="B15" s="57"/>
      <c r="C15" s="58"/>
    </row>
    <row r="16" spans="1:3" ht="28.35" customHeight="1" x14ac:dyDescent="0.25">
      <c r="A16" s="17" t="s">
        <v>14</v>
      </c>
      <c r="B16" s="57"/>
      <c r="C16" s="58"/>
    </row>
    <row r="17" spans="1:3" ht="28.35" customHeight="1" x14ac:dyDescent="0.25">
      <c r="A17" s="17" t="s">
        <v>15</v>
      </c>
      <c r="B17" s="57"/>
      <c r="C17" s="58"/>
    </row>
    <row r="18" spans="1:3" ht="28.35" customHeight="1" x14ac:dyDescent="0.25">
      <c r="A18" s="17" t="s">
        <v>16</v>
      </c>
      <c r="B18" s="57"/>
      <c r="C18" s="58"/>
    </row>
    <row r="19" spans="1:3" s="22" customFormat="1" ht="28.35" customHeight="1" x14ac:dyDescent="0.25">
      <c r="A19" s="24" t="s">
        <v>17</v>
      </c>
      <c r="B19" s="57"/>
      <c r="C19" s="58"/>
    </row>
    <row r="20" spans="1:3" ht="28.35" customHeight="1" x14ac:dyDescent="0.25">
      <c r="A20" s="24" t="s">
        <v>2</v>
      </c>
      <c r="B20" s="57"/>
      <c r="C20" s="58"/>
    </row>
    <row r="21" spans="1:3" ht="28.35" customHeight="1" x14ac:dyDescent="0.25">
      <c r="A21" s="24" t="s">
        <v>3</v>
      </c>
      <c r="B21" s="57"/>
      <c r="C21" s="58"/>
    </row>
    <row r="22" spans="1:3" ht="6.75" customHeight="1" x14ac:dyDescent="0.25">
      <c r="B22" s="16"/>
      <c r="C22" s="16"/>
    </row>
    <row r="23" spans="1:3" x14ac:dyDescent="0.25">
      <c r="A23" s="13" t="s">
        <v>18</v>
      </c>
      <c r="B23" s="13"/>
    </row>
    <row r="24" spans="1:3" x14ac:dyDescent="0.25">
      <c r="A24" s="17" t="s">
        <v>19</v>
      </c>
      <c r="B24" s="59" t="s">
        <v>20</v>
      </c>
      <c r="C24" s="60"/>
    </row>
    <row r="25" spans="1:3" ht="11.25" customHeight="1" x14ac:dyDescent="0.25">
      <c r="A25" s="13"/>
      <c r="B25" s="13"/>
      <c r="C25" s="16"/>
    </row>
    <row r="26" spans="1:3" ht="28.35" customHeight="1" x14ac:dyDescent="0.25">
      <c r="A26" s="17" t="s">
        <v>21</v>
      </c>
      <c r="B26" s="61">
        <f>'Prilog 2_Troškovnik'!I70</f>
        <v>0</v>
      </c>
      <c r="C26" s="62"/>
    </row>
    <row r="27" spans="1:3" ht="39" x14ac:dyDescent="0.25">
      <c r="A27" s="17" t="s">
        <v>22</v>
      </c>
      <c r="B27" s="61">
        <f>'Prilog 2_Troškovnik'!I71</f>
        <v>0</v>
      </c>
      <c r="C27" s="62"/>
    </row>
    <row r="28" spans="1:3" ht="26.25" customHeight="1" x14ac:dyDescent="0.25">
      <c r="A28" s="17" t="s">
        <v>23</v>
      </c>
      <c r="B28" s="61">
        <f>'Prilog 2_Troškovnik'!I72</f>
        <v>0</v>
      </c>
      <c r="C28" s="62"/>
    </row>
    <row r="29" spans="1:3" ht="28.35" customHeight="1" x14ac:dyDescent="0.25">
      <c r="A29" s="17" t="s">
        <v>24</v>
      </c>
      <c r="B29" s="54">
        <f>'Prilog 2_Troškovnik'!I73</f>
        <v>0</v>
      </c>
      <c r="C29" s="55"/>
    </row>
    <row r="30" spans="1:3" x14ac:dyDescent="0.25">
      <c r="A30" s="18"/>
      <c r="B30" s="19"/>
      <c r="C30" s="16"/>
    </row>
    <row r="31" spans="1:3" x14ac:dyDescent="0.25">
      <c r="A31" s="18"/>
      <c r="B31" s="19"/>
      <c r="C31" s="16"/>
    </row>
    <row r="32" spans="1:3" ht="66.75" customHeight="1" x14ac:dyDescent="0.25">
      <c r="A32" s="56" t="s">
        <v>25</v>
      </c>
      <c r="B32" s="56"/>
      <c r="C32" s="56"/>
    </row>
    <row r="33" spans="1:3" ht="45" customHeight="1" x14ac:dyDescent="0.25">
      <c r="A33" s="56" t="s">
        <v>26</v>
      </c>
      <c r="B33" s="56"/>
      <c r="C33" s="56"/>
    </row>
    <row r="34" spans="1:3" ht="45" customHeight="1" x14ac:dyDescent="0.25">
      <c r="A34" s="20"/>
      <c r="B34" s="20"/>
      <c r="C34" s="20"/>
    </row>
    <row r="35" spans="1:3" x14ac:dyDescent="0.25">
      <c r="A35" s="15"/>
      <c r="B35" s="12" t="s">
        <v>27</v>
      </c>
      <c r="C35" s="5"/>
    </row>
    <row r="36" spans="1:3" x14ac:dyDescent="0.25">
      <c r="B36" s="11"/>
    </row>
    <row r="37" spans="1:3" x14ac:dyDescent="0.25">
      <c r="A37" s="13"/>
      <c r="B37" s="12" t="s">
        <v>28</v>
      </c>
      <c r="C37" s="14"/>
    </row>
    <row r="38" spans="1:3" x14ac:dyDescent="0.25">
      <c r="A38" s="13"/>
      <c r="B38" s="12"/>
    </row>
    <row r="39" spans="1:3" x14ac:dyDescent="0.25">
      <c r="A39" s="11"/>
      <c r="B39" s="12" t="s">
        <v>29</v>
      </c>
      <c r="C39" s="5"/>
    </row>
  </sheetData>
  <sheetProtection algorithmName="SHA-512" hashValue="UCwTIovjyHUDAMWK+onK/tN+ebBYSbCXFOI9+/E0S40RYbaJlfDULSYtT/8oVxWdAadR9GqwagxCwQNMRQ/u1Q==" saltValue="3KeOv8yAhEMPRqBjAURTRg==" spinCount="100000" sheet="1" objects="1" scenarios="1"/>
  <mergeCells count="21">
    <mergeCell ref="B19:C19"/>
    <mergeCell ref="A3:C3"/>
    <mergeCell ref="B7:C7"/>
    <mergeCell ref="B8:C8"/>
    <mergeCell ref="B9:C9"/>
    <mergeCell ref="B10:C10"/>
    <mergeCell ref="B13:C13"/>
    <mergeCell ref="B14:C14"/>
    <mergeCell ref="B15:C15"/>
    <mergeCell ref="B16:C16"/>
    <mergeCell ref="B17:C17"/>
    <mergeCell ref="B18:C18"/>
    <mergeCell ref="B29:C29"/>
    <mergeCell ref="A32:C32"/>
    <mergeCell ref="A33:C33"/>
    <mergeCell ref="B20:C20"/>
    <mergeCell ref="B21:C21"/>
    <mergeCell ref="B24:C24"/>
    <mergeCell ref="B26:C26"/>
    <mergeCell ref="B27:C27"/>
    <mergeCell ref="B28:C28"/>
  </mergeCell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91ED0-F54A-4A17-9F4C-941BE7721D2B}">
  <sheetPr>
    <pageSetUpPr fitToPage="1"/>
  </sheetPr>
  <dimension ref="A1:I87"/>
  <sheetViews>
    <sheetView showGridLines="0" view="pageLayout" zoomScale="85" zoomScaleNormal="90" zoomScalePageLayoutView="85" workbookViewId="0">
      <selection activeCell="A7" sqref="A7:B7"/>
    </sheetView>
  </sheetViews>
  <sheetFormatPr defaultColWidth="9.140625" defaultRowHeight="15" x14ac:dyDescent="0.25"/>
  <cols>
    <col min="1" max="1" width="7.140625" style="33" customWidth="1"/>
    <col min="2" max="2" width="7" style="33" customWidth="1"/>
    <col min="3" max="3" width="18.28515625" style="33" customWidth="1"/>
    <col min="4" max="4" width="42.85546875" style="34" customWidth="1"/>
    <col min="5" max="5" width="31.7109375" style="35" customWidth="1"/>
    <col min="6" max="6" width="13.140625" style="33" customWidth="1"/>
    <col min="7" max="7" width="6.28515625" style="34" customWidth="1"/>
    <col min="8" max="8" width="8.28515625" style="34" customWidth="1"/>
    <col min="9" max="9" width="14.140625" style="31" customWidth="1"/>
    <col min="10" max="16384" width="9.140625" style="31"/>
  </cols>
  <sheetData>
    <row r="1" spans="1:9" ht="23.25" x14ac:dyDescent="0.25">
      <c r="A1" s="45" t="s">
        <v>35</v>
      </c>
      <c r="B1" s="46"/>
      <c r="C1" s="47"/>
      <c r="D1" s="48"/>
      <c r="E1" s="49"/>
      <c r="F1" s="47"/>
      <c r="G1" s="48"/>
      <c r="H1" s="48"/>
    </row>
    <row r="2" spans="1:9" ht="23.25" x14ac:dyDescent="0.25">
      <c r="A2" s="50"/>
      <c r="B2" s="46"/>
      <c r="C2" s="47"/>
      <c r="D2" s="48"/>
      <c r="E2" s="49"/>
      <c r="F2" s="47"/>
      <c r="G2" s="48"/>
      <c r="H2" s="48"/>
    </row>
    <row r="3" spans="1:9" ht="23.25" x14ac:dyDescent="0.25">
      <c r="A3" s="51" t="s">
        <v>56</v>
      </c>
      <c r="B3" s="46"/>
      <c r="C3" s="47"/>
      <c r="D3" s="48"/>
      <c r="E3" s="49"/>
      <c r="F3" s="47"/>
      <c r="G3" s="48"/>
      <c r="H3" s="48"/>
    </row>
    <row r="4" spans="1:9" ht="23.25" x14ac:dyDescent="0.25">
      <c r="A4" s="52" t="s">
        <v>122</v>
      </c>
      <c r="B4" s="46"/>
      <c r="C4" s="47"/>
      <c r="D4" s="48"/>
      <c r="E4" s="49"/>
      <c r="F4" s="47"/>
      <c r="G4" s="48"/>
      <c r="H4" s="48"/>
    </row>
    <row r="5" spans="1:9" x14ac:dyDescent="0.25">
      <c r="A5" s="47"/>
      <c r="B5" s="47"/>
      <c r="C5" s="47"/>
      <c r="D5" s="48"/>
      <c r="E5" s="49"/>
      <c r="F5" s="47"/>
      <c r="G5" s="48"/>
      <c r="H5" s="48"/>
    </row>
    <row r="6" spans="1:9" s="38" customFormat="1" ht="15.75" x14ac:dyDescent="0.25">
      <c r="A6" s="81" t="s">
        <v>37</v>
      </c>
      <c r="B6" s="81"/>
      <c r="C6" s="81"/>
      <c r="D6" s="81"/>
      <c r="E6" s="53" t="s">
        <v>39</v>
      </c>
      <c r="F6" s="84" t="s">
        <v>41</v>
      </c>
      <c r="G6" s="81" t="s">
        <v>42</v>
      </c>
      <c r="H6" s="81" t="s">
        <v>43</v>
      </c>
      <c r="I6" s="81" t="s">
        <v>44</v>
      </c>
    </row>
    <row r="7" spans="1:9" s="38" customFormat="1" ht="31.5" x14ac:dyDescent="0.25">
      <c r="A7" s="81" t="s">
        <v>36</v>
      </c>
      <c r="B7" s="81"/>
      <c r="C7" s="81" t="s">
        <v>38</v>
      </c>
      <c r="D7" s="81"/>
      <c r="E7" s="53" t="s">
        <v>40</v>
      </c>
      <c r="F7" s="84"/>
      <c r="G7" s="81"/>
      <c r="H7" s="81"/>
      <c r="I7" s="81"/>
    </row>
    <row r="8" spans="1:9" s="38" customFormat="1" ht="15.75" x14ac:dyDescent="0.25">
      <c r="A8" s="89" t="s">
        <v>51</v>
      </c>
      <c r="B8" s="89"/>
      <c r="C8" s="82" t="s">
        <v>123</v>
      </c>
      <c r="D8" s="83"/>
      <c r="E8" s="83"/>
      <c r="F8" s="83"/>
      <c r="G8" s="83"/>
      <c r="H8" s="83"/>
      <c r="I8" s="83"/>
    </row>
    <row r="9" spans="1:9" s="38" customFormat="1" ht="15.75" x14ac:dyDescent="0.25">
      <c r="A9" s="89" t="s">
        <v>52</v>
      </c>
      <c r="B9" s="89"/>
      <c r="C9" s="85" t="s">
        <v>57</v>
      </c>
      <c r="D9" s="86"/>
      <c r="E9" s="87"/>
      <c r="F9" s="87"/>
      <c r="G9" s="87"/>
      <c r="H9" s="87"/>
      <c r="I9" s="88"/>
    </row>
    <row r="10" spans="1:9" s="40" customFormat="1" ht="14.45" customHeight="1" x14ac:dyDescent="0.25">
      <c r="A10" s="67" t="s">
        <v>50</v>
      </c>
      <c r="B10" s="68"/>
      <c r="C10" s="41" t="s">
        <v>74</v>
      </c>
      <c r="D10" s="41" t="s">
        <v>58</v>
      </c>
      <c r="E10" s="6"/>
      <c r="F10" s="73"/>
      <c r="G10" s="74">
        <v>1</v>
      </c>
      <c r="H10" s="74" t="s">
        <v>55</v>
      </c>
      <c r="I10" s="75">
        <f>F10*G10</f>
        <v>0</v>
      </c>
    </row>
    <row r="11" spans="1:9" s="40" customFormat="1" ht="14.45" customHeight="1" x14ac:dyDescent="0.25">
      <c r="A11" s="69"/>
      <c r="B11" s="70"/>
      <c r="C11" s="42" t="s">
        <v>75</v>
      </c>
      <c r="D11" s="41" t="s">
        <v>59</v>
      </c>
      <c r="E11" s="6"/>
      <c r="F11" s="73"/>
      <c r="G11" s="74"/>
      <c r="H11" s="74"/>
      <c r="I11" s="75"/>
    </row>
    <row r="12" spans="1:9" s="40" customFormat="1" ht="14.45" customHeight="1" x14ac:dyDescent="0.25">
      <c r="A12" s="69"/>
      <c r="B12" s="70"/>
      <c r="C12" s="41" t="s">
        <v>76</v>
      </c>
      <c r="D12" s="41" t="s">
        <v>60</v>
      </c>
      <c r="E12" s="6"/>
      <c r="F12" s="73"/>
      <c r="G12" s="74"/>
      <c r="H12" s="74"/>
      <c r="I12" s="75"/>
    </row>
    <row r="13" spans="1:9" s="40" customFormat="1" ht="14.45" customHeight="1" x14ac:dyDescent="0.25">
      <c r="A13" s="69"/>
      <c r="B13" s="70"/>
      <c r="C13" s="41" t="s">
        <v>77</v>
      </c>
      <c r="D13" s="41" t="s">
        <v>61</v>
      </c>
      <c r="E13" s="6"/>
      <c r="F13" s="73"/>
      <c r="G13" s="74"/>
      <c r="H13" s="74"/>
      <c r="I13" s="75"/>
    </row>
    <row r="14" spans="1:9" s="40" customFormat="1" ht="47.45" customHeight="1" x14ac:dyDescent="0.25">
      <c r="A14" s="69"/>
      <c r="B14" s="70"/>
      <c r="C14" s="41" t="s">
        <v>78</v>
      </c>
      <c r="D14" s="41" t="s">
        <v>60</v>
      </c>
      <c r="E14" s="6"/>
      <c r="F14" s="73"/>
      <c r="G14" s="74"/>
      <c r="H14" s="74"/>
      <c r="I14" s="75"/>
    </row>
    <row r="15" spans="1:9" s="40" customFormat="1" ht="41.45" customHeight="1" x14ac:dyDescent="0.25">
      <c r="A15" s="69"/>
      <c r="B15" s="70"/>
      <c r="C15" s="43" t="s">
        <v>79</v>
      </c>
      <c r="D15" s="41" t="s">
        <v>106</v>
      </c>
      <c r="E15" s="8"/>
      <c r="F15" s="73"/>
      <c r="G15" s="74"/>
      <c r="H15" s="74"/>
      <c r="I15" s="75"/>
    </row>
    <row r="16" spans="1:9" s="40" customFormat="1" ht="49.5" customHeight="1" x14ac:dyDescent="0.25">
      <c r="A16" s="69"/>
      <c r="B16" s="70"/>
      <c r="C16" s="43" t="s">
        <v>80</v>
      </c>
      <c r="D16" s="41" t="s">
        <v>107</v>
      </c>
      <c r="E16" s="9"/>
      <c r="F16" s="73"/>
      <c r="G16" s="74"/>
      <c r="H16" s="74"/>
      <c r="I16" s="75"/>
    </row>
    <row r="17" spans="1:9" s="40" customFormat="1" ht="47.25" customHeight="1" x14ac:dyDescent="0.25">
      <c r="A17" s="69"/>
      <c r="B17" s="70"/>
      <c r="C17" s="43" t="s">
        <v>81</v>
      </c>
      <c r="D17" s="41" t="s">
        <v>62</v>
      </c>
      <c r="E17" s="9"/>
      <c r="F17" s="73"/>
      <c r="G17" s="74"/>
      <c r="H17" s="74"/>
      <c r="I17" s="75"/>
    </row>
    <row r="18" spans="1:9" s="40" customFormat="1" ht="57.75" customHeight="1" x14ac:dyDescent="0.25">
      <c r="A18" s="69"/>
      <c r="B18" s="70"/>
      <c r="C18" s="43" t="s">
        <v>82</v>
      </c>
      <c r="D18" s="41" t="s">
        <v>63</v>
      </c>
      <c r="E18" s="9"/>
      <c r="F18" s="73"/>
      <c r="G18" s="74"/>
      <c r="H18" s="74"/>
      <c r="I18" s="75"/>
    </row>
    <row r="19" spans="1:9" s="40" customFormat="1" ht="18.75" customHeight="1" x14ac:dyDescent="0.25">
      <c r="A19" s="69"/>
      <c r="B19" s="70"/>
      <c r="C19" s="43" t="s">
        <v>83</v>
      </c>
      <c r="D19" s="41" t="s">
        <v>108</v>
      </c>
      <c r="E19" s="9"/>
      <c r="F19" s="73"/>
      <c r="G19" s="74"/>
      <c r="H19" s="74"/>
      <c r="I19" s="75"/>
    </row>
    <row r="20" spans="1:9" s="40" customFormat="1" ht="92.45" customHeight="1" x14ac:dyDescent="0.25">
      <c r="A20" s="69"/>
      <c r="B20" s="70"/>
      <c r="C20" s="43" t="s">
        <v>84</v>
      </c>
      <c r="D20" s="41" t="s">
        <v>64</v>
      </c>
      <c r="E20" s="9"/>
      <c r="F20" s="73"/>
      <c r="G20" s="74"/>
      <c r="H20" s="74"/>
      <c r="I20" s="75"/>
    </row>
    <row r="21" spans="1:9" s="40" customFormat="1" ht="91.5" customHeight="1" x14ac:dyDescent="0.25">
      <c r="A21" s="69"/>
      <c r="B21" s="70"/>
      <c r="C21" s="43" t="s">
        <v>85</v>
      </c>
      <c r="D21" s="41" t="s">
        <v>65</v>
      </c>
      <c r="E21" s="9"/>
      <c r="F21" s="73"/>
      <c r="G21" s="74"/>
      <c r="H21" s="74"/>
      <c r="I21" s="75"/>
    </row>
    <row r="22" spans="1:9" s="40" customFormat="1" ht="88.5" customHeight="1" x14ac:dyDescent="0.25">
      <c r="A22" s="69"/>
      <c r="B22" s="70"/>
      <c r="C22" s="43" t="s">
        <v>86</v>
      </c>
      <c r="D22" s="41" t="s">
        <v>66</v>
      </c>
      <c r="E22" s="9"/>
      <c r="F22" s="73"/>
      <c r="G22" s="74"/>
      <c r="H22" s="74"/>
      <c r="I22" s="75"/>
    </row>
    <row r="23" spans="1:9" s="40" customFormat="1" ht="30" customHeight="1" x14ac:dyDescent="0.25">
      <c r="A23" s="69"/>
      <c r="B23" s="70"/>
      <c r="C23" s="43" t="s">
        <v>87</v>
      </c>
      <c r="D23" s="41" t="s">
        <v>67</v>
      </c>
      <c r="E23" s="9"/>
      <c r="F23" s="73"/>
      <c r="G23" s="74"/>
      <c r="H23" s="74"/>
      <c r="I23" s="75"/>
    </row>
    <row r="24" spans="1:9" s="40" customFormat="1" ht="14.45" customHeight="1" x14ac:dyDescent="0.25">
      <c r="A24" s="69"/>
      <c r="B24" s="70"/>
      <c r="C24" s="43" t="s">
        <v>88</v>
      </c>
      <c r="D24" s="41" t="s">
        <v>109</v>
      </c>
      <c r="E24" s="9"/>
      <c r="F24" s="73"/>
      <c r="G24" s="74"/>
      <c r="H24" s="74"/>
      <c r="I24" s="75"/>
    </row>
    <row r="25" spans="1:9" s="40" customFormat="1" ht="14.45" customHeight="1" x14ac:dyDescent="0.25">
      <c r="A25" s="69"/>
      <c r="B25" s="70"/>
      <c r="C25" s="43" t="s">
        <v>89</v>
      </c>
      <c r="D25" s="41" t="s">
        <v>110</v>
      </c>
      <c r="E25" s="9"/>
      <c r="F25" s="73"/>
      <c r="G25" s="74"/>
      <c r="H25" s="74"/>
      <c r="I25" s="75"/>
    </row>
    <row r="26" spans="1:9" s="40" customFormat="1" ht="60.75" customHeight="1" x14ac:dyDescent="0.25">
      <c r="A26" s="69"/>
      <c r="B26" s="70"/>
      <c r="C26" s="43" t="s">
        <v>90</v>
      </c>
      <c r="D26" s="41" t="s">
        <v>111</v>
      </c>
      <c r="E26" s="9"/>
      <c r="F26" s="73"/>
      <c r="G26" s="74"/>
      <c r="H26" s="74"/>
      <c r="I26" s="75"/>
    </row>
    <row r="27" spans="1:9" s="40" customFormat="1" ht="41.25" customHeight="1" x14ac:dyDescent="0.25">
      <c r="A27" s="69"/>
      <c r="B27" s="70"/>
      <c r="C27" s="43" t="s">
        <v>91</v>
      </c>
      <c r="D27" s="41" t="s">
        <v>112</v>
      </c>
      <c r="E27" s="9"/>
      <c r="F27" s="73"/>
      <c r="G27" s="74"/>
      <c r="H27" s="74"/>
      <c r="I27" s="75"/>
    </row>
    <row r="28" spans="1:9" s="40" customFormat="1" ht="30" customHeight="1" x14ac:dyDescent="0.25">
      <c r="A28" s="69"/>
      <c r="B28" s="70"/>
      <c r="C28" s="43" t="s">
        <v>92</v>
      </c>
      <c r="D28" s="41" t="s">
        <v>113</v>
      </c>
      <c r="E28" s="9"/>
      <c r="F28" s="73"/>
      <c r="G28" s="74"/>
      <c r="H28" s="74"/>
      <c r="I28" s="75"/>
    </row>
    <row r="29" spans="1:9" s="40" customFormat="1" ht="39" customHeight="1" x14ac:dyDescent="0.25">
      <c r="A29" s="71"/>
      <c r="B29" s="72"/>
      <c r="C29" s="43" t="s">
        <v>93</v>
      </c>
      <c r="D29" s="41" t="s">
        <v>114</v>
      </c>
      <c r="E29" s="9"/>
      <c r="F29" s="73"/>
      <c r="G29" s="74"/>
      <c r="H29" s="74"/>
      <c r="I29" s="75"/>
    </row>
    <row r="30" spans="1:9" s="40" customFormat="1" ht="36" customHeight="1" x14ac:dyDescent="0.25">
      <c r="A30" s="76" t="s">
        <v>94</v>
      </c>
      <c r="B30" s="76"/>
      <c r="C30" s="43" t="s">
        <v>97</v>
      </c>
      <c r="D30" s="44" t="s">
        <v>115</v>
      </c>
      <c r="E30" s="7"/>
      <c r="F30" s="73"/>
      <c r="G30" s="74"/>
      <c r="H30" s="74"/>
      <c r="I30" s="75"/>
    </row>
    <row r="31" spans="1:9" s="40" customFormat="1" ht="30" customHeight="1" x14ac:dyDescent="0.25">
      <c r="A31" s="76"/>
      <c r="B31" s="76"/>
      <c r="C31" s="43" t="s">
        <v>98</v>
      </c>
      <c r="D31" s="44" t="s">
        <v>68</v>
      </c>
      <c r="E31" s="6"/>
      <c r="F31" s="73"/>
      <c r="G31" s="74"/>
      <c r="H31" s="74"/>
      <c r="I31" s="75"/>
    </row>
    <row r="32" spans="1:9" s="40" customFormat="1" ht="48" customHeight="1" x14ac:dyDescent="0.25">
      <c r="A32" s="76"/>
      <c r="B32" s="76"/>
      <c r="C32" s="43" t="s">
        <v>99</v>
      </c>
      <c r="D32" s="44" t="s">
        <v>69</v>
      </c>
      <c r="E32" s="6"/>
      <c r="F32" s="73"/>
      <c r="G32" s="74"/>
      <c r="H32" s="74"/>
      <c r="I32" s="75"/>
    </row>
    <row r="33" spans="1:9" s="40" customFormat="1" ht="46.9" customHeight="1" x14ac:dyDescent="0.25">
      <c r="A33" s="76" t="s">
        <v>95</v>
      </c>
      <c r="B33" s="76"/>
      <c r="C33" s="43" t="s">
        <v>100</v>
      </c>
      <c r="D33" s="43" t="s">
        <v>116</v>
      </c>
      <c r="E33" s="9"/>
      <c r="F33" s="73"/>
      <c r="G33" s="74"/>
      <c r="H33" s="74"/>
      <c r="I33" s="75"/>
    </row>
    <row r="34" spans="1:9" s="40" customFormat="1" ht="28.9" customHeight="1" x14ac:dyDescent="0.25">
      <c r="A34" s="76"/>
      <c r="B34" s="76"/>
      <c r="C34" s="43" t="s">
        <v>101</v>
      </c>
      <c r="D34" s="44" t="s">
        <v>70</v>
      </c>
      <c r="E34" s="6"/>
      <c r="F34" s="73"/>
      <c r="G34" s="74"/>
      <c r="H34" s="74"/>
      <c r="I34" s="75"/>
    </row>
    <row r="35" spans="1:9" s="40" customFormat="1" ht="30" customHeight="1" x14ac:dyDescent="0.25">
      <c r="A35" s="76"/>
      <c r="B35" s="76"/>
      <c r="C35" s="43" t="s">
        <v>102</v>
      </c>
      <c r="D35" s="44" t="s">
        <v>71</v>
      </c>
      <c r="E35" s="6"/>
      <c r="F35" s="73"/>
      <c r="G35" s="74"/>
      <c r="H35" s="74"/>
      <c r="I35" s="75"/>
    </row>
    <row r="36" spans="1:9" s="40" customFormat="1" ht="45" customHeight="1" x14ac:dyDescent="0.25">
      <c r="A36" s="76" t="s">
        <v>96</v>
      </c>
      <c r="B36" s="76"/>
      <c r="C36" s="43" t="s">
        <v>103</v>
      </c>
      <c r="D36" s="44" t="s">
        <v>72</v>
      </c>
      <c r="E36" s="6"/>
      <c r="F36" s="73"/>
      <c r="G36" s="74"/>
      <c r="H36" s="74"/>
      <c r="I36" s="75"/>
    </row>
    <row r="37" spans="1:9" s="40" customFormat="1" ht="50.25" customHeight="1" x14ac:dyDescent="0.25">
      <c r="A37" s="76"/>
      <c r="B37" s="76"/>
      <c r="C37" s="43" t="s">
        <v>104</v>
      </c>
      <c r="D37" s="44" t="s">
        <v>73</v>
      </c>
      <c r="E37" s="6"/>
      <c r="F37" s="73"/>
      <c r="G37" s="74"/>
      <c r="H37" s="74"/>
      <c r="I37" s="75"/>
    </row>
    <row r="38" spans="1:9" s="40" customFormat="1" ht="30" customHeight="1" x14ac:dyDescent="0.25">
      <c r="A38" s="76"/>
      <c r="B38" s="76"/>
      <c r="C38" s="43" t="s">
        <v>105</v>
      </c>
      <c r="D38" s="43" t="s">
        <v>117</v>
      </c>
      <c r="E38" s="6"/>
      <c r="F38" s="73"/>
      <c r="G38" s="74"/>
      <c r="H38" s="74"/>
      <c r="I38" s="75"/>
    </row>
    <row r="39" spans="1:9" s="38" customFormat="1" ht="15.75" x14ac:dyDescent="0.25">
      <c r="A39" s="89" t="s">
        <v>53</v>
      </c>
      <c r="B39" s="89"/>
      <c r="C39" s="90" t="s">
        <v>124</v>
      </c>
      <c r="D39" s="87"/>
      <c r="E39" s="87"/>
      <c r="F39" s="87"/>
      <c r="G39" s="87"/>
      <c r="H39" s="87"/>
      <c r="I39" s="88"/>
    </row>
    <row r="40" spans="1:9" s="38" customFormat="1" ht="15.6" customHeight="1" x14ac:dyDescent="0.25">
      <c r="A40" s="89" t="s">
        <v>54</v>
      </c>
      <c r="B40" s="89"/>
      <c r="C40" s="90" t="s">
        <v>57</v>
      </c>
      <c r="D40" s="87"/>
      <c r="E40" s="87"/>
      <c r="F40" s="87"/>
      <c r="G40" s="87"/>
      <c r="H40" s="87"/>
      <c r="I40" s="88"/>
    </row>
    <row r="41" spans="1:9" s="40" customFormat="1" ht="15" customHeight="1" x14ac:dyDescent="0.25">
      <c r="A41" s="67" t="s">
        <v>50</v>
      </c>
      <c r="B41" s="68"/>
      <c r="C41" s="41" t="s">
        <v>74</v>
      </c>
      <c r="D41" s="41" t="s">
        <v>58</v>
      </c>
      <c r="E41" s="6"/>
      <c r="F41" s="73"/>
      <c r="G41" s="74">
        <v>3</v>
      </c>
      <c r="H41" s="74" t="s">
        <v>55</v>
      </c>
      <c r="I41" s="75">
        <f>F41*G41</f>
        <v>0</v>
      </c>
    </row>
    <row r="42" spans="1:9" s="40" customFormat="1" ht="15" customHeight="1" x14ac:dyDescent="0.25">
      <c r="A42" s="69"/>
      <c r="B42" s="70"/>
      <c r="C42" s="42" t="s">
        <v>75</v>
      </c>
      <c r="D42" s="41" t="s">
        <v>59</v>
      </c>
      <c r="E42" s="6"/>
      <c r="F42" s="73"/>
      <c r="G42" s="74"/>
      <c r="H42" s="74"/>
      <c r="I42" s="75"/>
    </row>
    <row r="43" spans="1:9" s="40" customFormat="1" ht="15" customHeight="1" x14ac:dyDescent="0.25">
      <c r="A43" s="69"/>
      <c r="B43" s="70"/>
      <c r="C43" s="41" t="s">
        <v>76</v>
      </c>
      <c r="D43" s="41" t="s">
        <v>60</v>
      </c>
      <c r="E43" s="6"/>
      <c r="F43" s="73"/>
      <c r="G43" s="74"/>
      <c r="H43" s="74"/>
      <c r="I43" s="75"/>
    </row>
    <row r="44" spans="1:9" s="40" customFormat="1" ht="15" customHeight="1" x14ac:dyDescent="0.25">
      <c r="A44" s="69"/>
      <c r="B44" s="70"/>
      <c r="C44" s="41" t="s">
        <v>77</v>
      </c>
      <c r="D44" s="41" t="s">
        <v>61</v>
      </c>
      <c r="E44" s="6"/>
      <c r="F44" s="73"/>
      <c r="G44" s="74"/>
      <c r="H44" s="74"/>
      <c r="I44" s="75"/>
    </row>
    <row r="45" spans="1:9" s="40" customFormat="1" ht="51" customHeight="1" x14ac:dyDescent="0.25">
      <c r="A45" s="69"/>
      <c r="B45" s="70"/>
      <c r="C45" s="41" t="s">
        <v>78</v>
      </c>
      <c r="D45" s="41" t="s">
        <v>60</v>
      </c>
      <c r="E45" s="6"/>
      <c r="F45" s="73"/>
      <c r="G45" s="74"/>
      <c r="H45" s="74"/>
      <c r="I45" s="75"/>
    </row>
    <row r="46" spans="1:9" s="40" customFormat="1" ht="36.6" customHeight="1" x14ac:dyDescent="0.25">
      <c r="A46" s="69"/>
      <c r="B46" s="70"/>
      <c r="C46" s="43" t="s">
        <v>79</v>
      </c>
      <c r="D46" s="41" t="s">
        <v>106</v>
      </c>
      <c r="E46" s="8"/>
      <c r="F46" s="73"/>
      <c r="G46" s="74"/>
      <c r="H46" s="74"/>
      <c r="I46" s="75"/>
    </row>
    <row r="47" spans="1:9" s="40" customFormat="1" ht="46.5" customHeight="1" x14ac:dyDescent="0.25">
      <c r="A47" s="69"/>
      <c r="B47" s="70"/>
      <c r="C47" s="43" t="s">
        <v>80</v>
      </c>
      <c r="D47" s="41" t="s">
        <v>107</v>
      </c>
      <c r="E47" s="9"/>
      <c r="F47" s="73"/>
      <c r="G47" s="74"/>
      <c r="H47" s="74"/>
      <c r="I47" s="75"/>
    </row>
    <row r="48" spans="1:9" s="40" customFormat="1" ht="46.5" customHeight="1" x14ac:dyDescent="0.25">
      <c r="A48" s="69"/>
      <c r="B48" s="70"/>
      <c r="C48" s="43" t="s">
        <v>81</v>
      </c>
      <c r="D48" s="41" t="s">
        <v>62</v>
      </c>
      <c r="E48" s="9"/>
      <c r="F48" s="73"/>
      <c r="G48" s="74"/>
      <c r="H48" s="74"/>
      <c r="I48" s="75"/>
    </row>
    <row r="49" spans="1:9" s="40" customFormat="1" ht="48" customHeight="1" x14ac:dyDescent="0.25">
      <c r="A49" s="69"/>
      <c r="B49" s="70"/>
      <c r="C49" s="43" t="s">
        <v>82</v>
      </c>
      <c r="D49" s="41" t="s">
        <v>63</v>
      </c>
      <c r="E49" s="9"/>
      <c r="F49" s="73"/>
      <c r="G49" s="74"/>
      <c r="H49" s="74"/>
      <c r="I49" s="75"/>
    </row>
    <row r="50" spans="1:9" s="40" customFormat="1" ht="15" customHeight="1" x14ac:dyDescent="0.25">
      <c r="A50" s="69"/>
      <c r="B50" s="70"/>
      <c r="C50" s="43" t="s">
        <v>83</v>
      </c>
      <c r="D50" s="41" t="s">
        <v>108</v>
      </c>
      <c r="E50" s="9"/>
      <c r="F50" s="73"/>
      <c r="G50" s="74"/>
      <c r="H50" s="74"/>
      <c r="I50" s="75"/>
    </row>
    <row r="51" spans="1:9" s="40" customFormat="1" ht="92.45" customHeight="1" x14ac:dyDescent="0.25">
      <c r="A51" s="69"/>
      <c r="B51" s="70"/>
      <c r="C51" s="43" t="s">
        <v>84</v>
      </c>
      <c r="D51" s="41" t="s">
        <v>64</v>
      </c>
      <c r="E51" s="9"/>
      <c r="F51" s="73"/>
      <c r="G51" s="74"/>
      <c r="H51" s="74"/>
      <c r="I51" s="75"/>
    </row>
    <row r="52" spans="1:9" s="40" customFormat="1" ht="91.5" customHeight="1" x14ac:dyDescent="0.25">
      <c r="A52" s="69"/>
      <c r="B52" s="70"/>
      <c r="C52" s="43" t="s">
        <v>85</v>
      </c>
      <c r="D52" s="41" t="s">
        <v>65</v>
      </c>
      <c r="E52" s="9"/>
      <c r="F52" s="73"/>
      <c r="G52" s="74"/>
      <c r="H52" s="74"/>
      <c r="I52" s="75"/>
    </row>
    <row r="53" spans="1:9" s="40" customFormat="1" ht="95.25" customHeight="1" x14ac:dyDescent="0.25">
      <c r="A53" s="69"/>
      <c r="B53" s="70"/>
      <c r="C53" s="43" t="s">
        <v>86</v>
      </c>
      <c r="D53" s="41" t="s">
        <v>66</v>
      </c>
      <c r="E53" s="9"/>
      <c r="F53" s="73"/>
      <c r="G53" s="74"/>
      <c r="H53" s="74"/>
      <c r="I53" s="75"/>
    </row>
    <row r="54" spans="1:9" s="40" customFormat="1" ht="44.25" customHeight="1" x14ac:dyDescent="0.25">
      <c r="A54" s="69"/>
      <c r="B54" s="70"/>
      <c r="C54" s="43" t="s">
        <v>87</v>
      </c>
      <c r="D54" s="41" t="s">
        <v>67</v>
      </c>
      <c r="E54" s="9"/>
      <c r="F54" s="73"/>
      <c r="G54" s="74"/>
      <c r="H54" s="74"/>
      <c r="I54" s="75"/>
    </row>
    <row r="55" spans="1:9" s="40" customFormat="1" ht="15" customHeight="1" x14ac:dyDescent="0.25">
      <c r="A55" s="69"/>
      <c r="B55" s="70"/>
      <c r="C55" s="43" t="s">
        <v>88</v>
      </c>
      <c r="D55" s="41" t="s">
        <v>109</v>
      </c>
      <c r="E55" s="9"/>
      <c r="F55" s="73"/>
      <c r="G55" s="74"/>
      <c r="H55" s="74"/>
      <c r="I55" s="75"/>
    </row>
    <row r="56" spans="1:9" s="40" customFormat="1" ht="15" customHeight="1" x14ac:dyDescent="0.25">
      <c r="A56" s="69"/>
      <c r="B56" s="70"/>
      <c r="C56" s="43" t="s">
        <v>89</v>
      </c>
      <c r="D56" s="41" t="s">
        <v>110</v>
      </c>
      <c r="E56" s="9"/>
      <c r="F56" s="73"/>
      <c r="G56" s="74"/>
      <c r="H56" s="74"/>
      <c r="I56" s="75"/>
    </row>
    <row r="57" spans="1:9" s="40" customFormat="1" ht="66" customHeight="1" x14ac:dyDescent="0.25">
      <c r="A57" s="69"/>
      <c r="B57" s="70"/>
      <c r="C57" s="43" t="s">
        <v>90</v>
      </c>
      <c r="D57" s="41" t="s">
        <v>111</v>
      </c>
      <c r="E57" s="9"/>
      <c r="F57" s="73"/>
      <c r="G57" s="74"/>
      <c r="H57" s="74"/>
      <c r="I57" s="75"/>
    </row>
    <row r="58" spans="1:9" s="40" customFormat="1" ht="41.25" customHeight="1" x14ac:dyDescent="0.25">
      <c r="A58" s="69"/>
      <c r="B58" s="70"/>
      <c r="C58" s="43" t="s">
        <v>91</v>
      </c>
      <c r="D58" s="41" t="s">
        <v>112</v>
      </c>
      <c r="E58" s="9"/>
      <c r="F58" s="73"/>
      <c r="G58" s="74"/>
      <c r="H58" s="74"/>
      <c r="I58" s="75"/>
    </row>
    <row r="59" spans="1:9" s="40" customFormat="1" ht="43.9" customHeight="1" x14ac:dyDescent="0.25">
      <c r="A59" s="69"/>
      <c r="B59" s="70"/>
      <c r="C59" s="43" t="s">
        <v>92</v>
      </c>
      <c r="D59" s="41" t="s">
        <v>113</v>
      </c>
      <c r="E59" s="9"/>
      <c r="F59" s="73"/>
      <c r="G59" s="74"/>
      <c r="H59" s="74"/>
      <c r="I59" s="75"/>
    </row>
    <row r="60" spans="1:9" s="40" customFormat="1" ht="31.5" customHeight="1" x14ac:dyDescent="0.25">
      <c r="A60" s="71"/>
      <c r="B60" s="72"/>
      <c r="C60" s="43" t="s">
        <v>93</v>
      </c>
      <c r="D60" s="41" t="s">
        <v>114</v>
      </c>
      <c r="E60" s="9"/>
      <c r="F60" s="73"/>
      <c r="G60" s="74"/>
      <c r="H60" s="74"/>
      <c r="I60" s="75"/>
    </row>
    <row r="61" spans="1:9" s="40" customFormat="1" ht="24" customHeight="1" x14ac:dyDescent="0.25">
      <c r="A61" s="76" t="s">
        <v>94</v>
      </c>
      <c r="B61" s="76"/>
      <c r="C61" s="43" t="s">
        <v>97</v>
      </c>
      <c r="D61" s="44" t="s">
        <v>115</v>
      </c>
      <c r="E61" s="7"/>
      <c r="F61" s="73"/>
      <c r="G61" s="74"/>
      <c r="H61" s="74"/>
      <c r="I61" s="75"/>
    </row>
    <row r="62" spans="1:9" s="40" customFormat="1" ht="34.9" customHeight="1" x14ac:dyDescent="0.25">
      <c r="A62" s="76"/>
      <c r="B62" s="76"/>
      <c r="C62" s="43" t="s">
        <v>98</v>
      </c>
      <c r="D62" s="44" t="s">
        <v>68</v>
      </c>
      <c r="E62" s="6"/>
      <c r="F62" s="73"/>
      <c r="G62" s="74"/>
      <c r="H62" s="74"/>
      <c r="I62" s="75"/>
    </row>
    <row r="63" spans="1:9" s="40" customFormat="1" ht="48" customHeight="1" x14ac:dyDescent="0.25">
      <c r="A63" s="76"/>
      <c r="B63" s="76"/>
      <c r="C63" s="43" t="s">
        <v>99</v>
      </c>
      <c r="D63" s="44" t="s">
        <v>69</v>
      </c>
      <c r="E63" s="6"/>
      <c r="F63" s="73"/>
      <c r="G63" s="74"/>
      <c r="H63" s="74"/>
      <c r="I63" s="75"/>
    </row>
    <row r="64" spans="1:9" s="40" customFormat="1" ht="49.5" customHeight="1" x14ac:dyDescent="0.25">
      <c r="A64" s="76" t="s">
        <v>95</v>
      </c>
      <c r="B64" s="76"/>
      <c r="C64" s="43" t="s">
        <v>100</v>
      </c>
      <c r="D64" s="43" t="s">
        <v>116</v>
      </c>
      <c r="E64" s="9"/>
      <c r="F64" s="73"/>
      <c r="G64" s="74"/>
      <c r="H64" s="74"/>
      <c r="I64" s="75"/>
    </row>
    <row r="65" spans="1:9" s="40" customFormat="1" ht="40.15" customHeight="1" x14ac:dyDescent="0.25">
      <c r="A65" s="76"/>
      <c r="B65" s="76"/>
      <c r="C65" s="43" t="s">
        <v>101</v>
      </c>
      <c r="D65" s="44" t="s">
        <v>70</v>
      </c>
      <c r="E65" s="6"/>
      <c r="F65" s="73"/>
      <c r="G65" s="74"/>
      <c r="H65" s="74"/>
      <c r="I65" s="75"/>
    </row>
    <row r="66" spans="1:9" s="40" customFormat="1" ht="51.6" customHeight="1" x14ac:dyDescent="0.25">
      <c r="A66" s="76"/>
      <c r="B66" s="76"/>
      <c r="C66" s="43" t="s">
        <v>102</v>
      </c>
      <c r="D66" s="44" t="s">
        <v>71</v>
      </c>
      <c r="E66" s="6"/>
      <c r="F66" s="73"/>
      <c r="G66" s="74"/>
      <c r="H66" s="74"/>
      <c r="I66" s="75"/>
    </row>
    <row r="67" spans="1:9" s="40" customFormat="1" ht="63" customHeight="1" x14ac:dyDescent="0.25">
      <c r="A67" s="76" t="s">
        <v>96</v>
      </c>
      <c r="B67" s="76"/>
      <c r="C67" s="43" t="s">
        <v>103</v>
      </c>
      <c r="D67" s="44" t="s">
        <v>72</v>
      </c>
      <c r="E67" s="6"/>
      <c r="F67" s="73"/>
      <c r="G67" s="74"/>
      <c r="H67" s="74"/>
      <c r="I67" s="75"/>
    </row>
    <row r="68" spans="1:9" s="40" customFormat="1" ht="48.6" customHeight="1" x14ac:dyDescent="0.25">
      <c r="A68" s="76"/>
      <c r="B68" s="76"/>
      <c r="C68" s="43" t="s">
        <v>104</v>
      </c>
      <c r="D68" s="44" t="s">
        <v>73</v>
      </c>
      <c r="E68" s="6"/>
      <c r="F68" s="73"/>
      <c r="G68" s="74"/>
      <c r="H68" s="74"/>
      <c r="I68" s="75"/>
    </row>
    <row r="69" spans="1:9" s="40" customFormat="1" ht="39" customHeight="1" x14ac:dyDescent="0.25">
      <c r="A69" s="76"/>
      <c r="B69" s="76"/>
      <c r="C69" s="43" t="s">
        <v>105</v>
      </c>
      <c r="D69" s="43" t="s">
        <v>117</v>
      </c>
      <c r="E69" s="6"/>
      <c r="F69" s="73"/>
      <c r="G69" s="74"/>
      <c r="H69" s="74"/>
      <c r="I69" s="75"/>
    </row>
    <row r="70" spans="1:9" s="38" customFormat="1" ht="15.6" customHeight="1" x14ac:dyDescent="0.25">
      <c r="A70" s="78" t="s">
        <v>46</v>
      </c>
      <c r="B70" s="79"/>
      <c r="C70" s="79"/>
      <c r="D70" s="79"/>
      <c r="E70" s="79"/>
      <c r="F70" s="79"/>
      <c r="G70" s="79"/>
      <c r="H70" s="80"/>
      <c r="I70" s="39">
        <f>I10+I41</f>
        <v>0</v>
      </c>
    </row>
    <row r="71" spans="1:9" s="38" customFormat="1" ht="15.75" x14ac:dyDescent="0.25">
      <c r="A71" s="78" t="s">
        <v>47</v>
      </c>
      <c r="B71" s="79"/>
      <c r="C71" s="79"/>
      <c r="D71" s="79"/>
      <c r="E71" s="79"/>
      <c r="F71" s="79"/>
      <c r="G71" s="79"/>
      <c r="H71" s="80"/>
      <c r="I71" s="3"/>
    </row>
    <row r="72" spans="1:9" s="38" customFormat="1" ht="15.6" customHeight="1" x14ac:dyDescent="0.25">
      <c r="A72" s="78" t="s">
        <v>48</v>
      </c>
      <c r="B72" s="79"/>
      <c r="C72" s="79"/>
      <c r="D72" s="79"/>
      <c r="E72" s="79"/>
      <c r="F72" s="79"/>
      <c r="G72" s="79"/>
      <c r="H72" s="80"/>
      <c r="I72" s="39">
        <f>I70+I71</f>
        <v>0</v>
      </c>
    </row>
    <row r="73" spans="1:9" s="38" customFormat="1" ht="15.75" x14ac:dyDescent="0.25">
      <c r="A73" s="78" t="s">
        <v>49</v>
      </c>
      <c r="B73" s="79"/>
      <c r="C73" s="79"/>
      <c r="D73" s="79"/>
      <c r="E73" s="79"/>
      <c r="F73" s="79"/>
      <c r="G73" s="79"/>
      <c r="H73" s="80"/>
      <c r="I73" s="3"/>
    </row>
    <row r="74" spans="1:9" s="28" customFormat="1" ht="15.75" x14ac:dyDescent="0.25">
      <c r="E74" s="29"/>
      <c r="F74" s="29"/>
      <c r="H74" s="29"/>
      <c r="I74" s="30"/>
    </row>
    <row r="75" spans="1:9" ht="14.45" customHeight="1" x14ac:dyDescent="0.25">
      <c r="A75" s="77" t="s">
        <v>45</v>
      </c>
      <c r="B75" s="77"/>
      <c r="C75" s="77"/>
      <c r="D75" s="77"/>
      <c r="E75" s="77"/>
      <c r="F75" s="77"/>
      <c r="G75" s="77"/>
      <c r="H75" s="77"/>
      <c r="I75" s="77"/>
    </row>
    <row r="76" spans="1:9" ht="43.5" customHeight="1" x14ac:dyDescent="0.25">
      <c r="A76" s="77"/>
      <c r="B76" s="77"/>
      <c r="C76" s="77"/>
      <c r="D76" s="77"/>
      <c r="E76" s="77"/>
      <c r="F76" s="77"/>
      <c r="G76" s="77"/>
      <c r="H76" s="77"/>
      <c r="I76" s="77"/>
    </row>
    <row r="77" spans="1:9" ht="15.75" x14ac:dyDescent="0.25">
      <c r="A77" s="32"/>
      <c r="B77" s="32"/>
      <c r="C77" s="32"/>
      <c r="D77" s="32"/>
      <c r="E77" s="32"/>
      <c r="F77" s="32"/>
      <c r="G77" s="32"/>
      <c r="H77" s="32"/>
      <c r="I77" s="32"/>
    </row>
    <row r="78" spans="1:9" x14ac:dyDescent="0.25">
      <c r="G78" s="36"/>
      <c r="H78" s="36"/>
      <c r="I78" s="37"/>
    </row>
    <row r="79" spans="1:9" x14ac:dyDescent="0.25">
      <c r="G79" s="36"/>
      <c r="H79" s="36"/>
      <c r="I79" s="37"/>
    </row>
    <row r="80" spans="1:9" x14ac:dyDescent="0.25">
      <c r="G80" s="36"/>
      <c r="H80" s="36"/>
      <c r="I80" s="37"/>
    </row>
    <row r="81" spans="7:9" x14ac:dyDescent="0.25">
      <c r="G81" s="36"/>
      <c r="H81" s="36"/>
      <c r="I81" s="37"/>
    </row>
    <row r="82" spans="7:9" x14ac:dyDescent="0.25">
      <c r="G82" s="36"/>
      <c r="H82" s="36"/>
      <c r="I82" s="37"/>
    </row>
    <row r="83" spans="7:9" x14ac:dyDescent="0.25">
      <c r="G83" s="36"/>
      <c r="H83" s="36"/>
      <c r="I83" s="37"/>
    </row>
    <row r="84" spans="7:9" x14ac:dyDescent="0.25">
      <c r="G84" s="36"/>
      <c r="H84" s="36"/>
      <c r="I84" s="37"/>
    </row>
    <row r="85" spans="7:9" x14ac:dyDescent="0.25">
      <c r="G85" s="36"/>
      <c r="H85" s="36"/>
      <c r="I85" s="37"/>
    </row>
    <row r="86" spans="7:9" x14ac:dyDescent="0.25">
      <c r="G86" s="36"/>
      <c r="H86" s="36"/>
      <c r="I86" s="37"/>
    </row>
    <row r="87" spans="7:9" x14ac:dyDescent="0.25">
      <c r="G87" s="36"/>
      <c r="H87" s="36"/>
      <c r="I87" s="37"/>
    </row>
  </sheetData>
  <sheetProtection algorithmName="SHA-512" hashValue="sPnPG15ph81mWVvbeUjaawXs0z2HpoWd+OrnkTRNdWjfLO/vghNN/J4wjj84ilY6IumOUW6+hbabMTaH09ze4Q==" saltValue="NvivNuzPzi9rC2gFlYa2WQ==" spinCount="100000" sheet="1" objects="1" scenarios="1"/>
  <mergeCells count="36">
    <mergeCell ref="C40:I40"/>
    <mergeCell ref="C39:I39"/>
    <mergeCell ref="A30:B32"/>
    <mergeCell ref="A33:B35"/>
    <mergeCell ref="A36:B38"/>
    <mergeCell ref="A39:B39"/>
    <mergeCell ref="A40:B40"/>
    <mergeCell ref="C9:I9"/>
    <mergeCell ref="A8:B8"/>
    <mergeCell ref="A9:B9"/>
    <mergeCell ref="F10:F38"/>
    <mergeCell ref="G10:G38"/>
    <mergeCell ref="H10:H38"/>
    <mergeCell ref="I10:I38"/>
    <mergeCell ref="A10:B29"/>
    <mergeCell ref="A7:B7"/>
    <mergeCell ref="C8:I8"/>
    <mergeCell ref="G6:G7"/>
    <mergeCell ref="A6:D6"/>
    <mergeCell ref="C7:D7"/>
    <mergeCell ref="F6:F7"/>
    <mergeCell ref="H6:H7"/>
    <mergeCell ref="I6:I7"/>
    <mergeCell ref="A75:I76"/>
    <mergeCell ref="A73:H73"/>
    <mergeCell ref="A70:H70"/>
    <mergeCell ref="A71:H71"/>
    <mergeCell ref="A72:H72"/>
    <mergeCell ref="A41:B60"/>
    <mergeCell ref="F41:F69"/>
    <mergeCell ref="G41:G69"/>
    <mergeCell ref="H41:H69"/>
    <mergeCell ref="I41:I69"/>
    <mergeCell ref="A61:B63"/>
    <mergeCell ref="A64:B66"/>
    <mergeCell ref="A67:B69"/>
  </mergeCells>
  <pageMargins left="0.23622047244094491" right="0.23622047244094491" top="0.74803149606299213" bottom="0.74803149606299213" header="0.31496062992125984" footer="0.31496062992125984"/>
  <pageSetup scale="68" fitToHeight="0" orientation="portrait" r:id="rId1"/>
  <headerFooter>
    <oddFooter>&amp;C &amp;P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prompt="Molimo odabrati iz padajućeg izbornika" xr:uid="{C028A323-1C88-4967-A353-9706B8DBE677}">
          <x14:formula1>
            <xm:f>valute!$A$1:$A$4</xm:f>
          </x14:formula1>
          <xm:sqref>I73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4B676-0B00-4185-8448-DF51677A19E6}">
  <dimension ref="A1:A4"/>
  <sheetViews>
    <sheetView workbookViewId="0">
      <selection activeCell="A5" sqref="A5"/>
    </sheetView>
  </sheetViews>
  <sheetFormatPr defaultRowHeight="15" x14ac:dyDescent="0.25"/>
  <sheetData>
    <row r="1" spans="1:1" x14ac:dyDescent="0.25">
      <c r="A1" t="s">
        <v>118</v>
      </c>
    </row>
    <row r="2" spans="1:1" x14ac:dyDescent="0.25">
      <c r="A2" t="s">
        <v>119</v>
      </c>
    </row>
    <row r="3" spans="1:1" x14ac:dyDescent="0.25">
      <c r="A3" t="s">
        <v>120</v>
      </c>
    </row>
    <row r="4" spans="1:1" x14ac:dyDescent="0.25">
      <c r="A4"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0B94B-C750-4A68-8D3B-7007AF0BDBF7}">
  <dimension ref="A1:I13"/>
  <sheetViews>
    <sheetView showGridLines="0" view="pageLayout" zoomScaleNormal="100" workbookViewId="0">
      <selection activeCell="A11" sqref="A11:I11"/>
    </sheetView>
  </sheetViews>
  <sheetFormatPr defaultColWidth="9.140625" defaultRowHeight="15" x14ac:dyDescent="0.25"/>
  <sheetData>
    <row r="1" spans="1:9" ht="18.75" x14ac:dyDescent="0.3">
      <c r="A1" s="1"/>
    </row>
    <row r="2" spans="1:9" ht="18.75" x14ac:dyDescent="0.3">
      <c r="A2" s="1"/>
    </row>
    <row r="3" spans="1:9" ht="18.75" x14ac:dyDescent="0.3">
      <c r="A3" s="92" t="s">
        <v>30</v>
      </c>
      <c r="B3" s="92"/>
      <c r="C3" s="92"/>
      <c r="D3" s="92"/>
      <c r="E3" s="92"/>
      <c r="F3" s="92"/>
      <c r="G3" s="92"/>
      <c r="H3" s="92"/>
      <c r="I3" s="92"/>
    </row>
    <row r="4" spans="1:9" x14ac:dyDescent="0.25">
      <c r="A4" s="2"/>
      <c r="B4" s="2"/>
      <c r="C4" s="2"/>
      <c r="D4" s="2"/>
      <c r="E4" s="2"/>
      <c r="F4" s="2"/>
      <c r="G4" s="2"/>
      <c r="H4" s="2"/>
      <c r="I4" s="2"/>
    </row>
    <row r="5" spans="1:9" ht="34.5" customHeight="1" x14ac:dyDescent="0.25">
      <c r="A5" s="93" t="s">
        <v>31</v>
      </c>
      <c r="B5" s="93"/>
      <c r="C5" s="93"/>
      <c r="D5" s="93"/>
      <c r="E5" s="93"/>
      <c r="F5" s="93"/>
      <c r="G5" s="93"/>
      <c r="H5" s="93"/>
      <c r="I5" s="93"/>
    </row>
    <row r="6" spans="1:9" x14ac:dyDescent="0.25">
      <c r="A6" s="4"/>
      <c r="B6" s="4"/>
      <c r="C6" s="4"/>
      <c r="D6" s="4"/>
      <c r="E6" s="4"/>
      <c r="F6" s="4"/>
      <c r="G6" s="4"/>
      <c r="H6" s="4"/>
      <c r="I6" s="4"/>
    </row>
    <row r="7" spans="1:9" x14ac:dyDescent="0.25">
      <c r="A7" s="93" t="s">
        <v>32</v>
      </c>
      <c r="B7" s="93"/>
      <c r="C7" s="93"/>
      <c r="D7" s="93"/>
      <c r="E7" s="93"/>
      <c r="F7" s="93"/>
      <c r="G7" s="93"/>
      <c r="H7" s="93"/>
      <c r="I7" s="93"/>
    </row>
    <row r="8" spans="1:9" x14ac:dyDescent="0.25">
      <c r="A8" s="4"/>
      <c r="B8" s="4"/>
      <c r="C8" s="4"/>
      <c r="D8" s="4"/>
      <c r="E8" s="4"/>
      <c r="F8" s="4"/>
      <c r="G8" s="4"/>
      <c r="H8" s="4"/>
      <c r="I8" s="4"/>
    </row>
    <row r="9" spans="1:9" ht="33" customHeight="1" x14ac:dyDescent="0.25">
      <c r="A9" s="93" t="s">
        <v>33</v>
      </c>
      <c r="B9" s="93"/>
      <c r="C9" s="93"/>
      <c r="D9" s="93"/>
      <c r="E9" s="93"/>
      <c r="F9" s="93"/>
      <c r="G9" s="93"/>
      <c r="H9" s="93"/>
      <c r="I9" s="93"/>
    </row>
    <row r="10" spans="1:9" x14ac:dyDescent="0.25">
      <c r="A10" s="4"/>
      <c r="B10" s="4"/>
      <c r="C10" s="4"/>
      <c r="D10" s="4"/>
      <c r="E10" s="4"/>
      <c r="F10" s="4"/>
      <c r="G10" s="4"/>
      <c r="H10" s="4"/>
      <c r="I10" s="4"/>
    </row>
    <row r="11" spans="1:9" ht="177.75" customHeight="1" x14ac:dyDescent="0.25">
      <c r="A11" s="93" t="s">
        <v>34</v>
      </c>
      <c r="B11" s="93"/>
      <c r="C11" s="93"/>
      <c r="D11" s="93"/>
      <c r="E11" s="93"/>
      <c r="F11" s="93"/>
      <c r="G11" s="93"/>
      <c r="H11" s="93"/>
      <c r="I11" s="93"/>
    </row>
    <row r="12" spans="1:9" x14ac:dyDescent="0.25">
      <c r="A12" s="4"/>
      <c r="B12" s="4"/>
      <c r="C12" s="4"/>
      <c r="D12" s="4"/>
      <c r="E12" s="4"/>
      <c r="F12" s="4"/>
      <c r="G12" s="4"/>
      <c r="H12" s="4"/>
      <c r="I12" s="4"/>
    </row>
    <row r="13" spans="1:9" ht="28.15" customHeight="1" x14ac:dyDescent="0.25">
      <c r="A13" s="91"/>
      <c r="B13" s="91"/>
      <c r="C13" s="91"/>
      <c r="D13" s="91"/>
      <c r="E13" s="91"/>
      <c r="F13" s="91"/>
      <c r="G13" s="91"/>
      <c r="H13" s="91"/>
      <c r="I13" s="91"/>
    </row>
  </sheetData>
  <sheetProtection algorithmName="SHA-512" hashValue="T6Ke8PyBr8IKsjR60+R+ZU/jRRPErMJ4KYpa9pWMtoqAVdjXdbNUTAIgy+mgUubluxOcxfkoSD9GfQxXLmKlDw==" saltValue="lneBJWdfLtvkv7ZYqea1MA==" spinCount="100000" sheet="1" objects="1" scenarios="1"/>
  <mergeCells count="6">
    <mergeCell ref="A13:I13"/>
    <mergeCell ref="A3:I3"/>
    <mergeCell ref="A5:I5"/>
    <mergeCell ref="A7:I7"/>
    <mergeCell ref="A9:I9"/>
    <mergeCell ref="A11:I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FE6AB440BC71F54B87F09673D51AF8FB" ma:contentTypeVersion="5" ma:contentTypeDescription="Stvaranje novog dokumenta." ma:contentTypeScope="" ma:versionID="8a5635d0325d975a0acbd6829195fe43">
  <xsd:schema xmlns:xsd="http://www.w3.org/2001/XMLSchema" xmlns:xs="http://www.w3.org/2001/XMLSchema" xmlns:p="http://schemas.microsoft.com/office/2006/metadata/properties" xmlns:ns2="a7629d0a-76c6-4639-ab28-7f57830f4a84" xmlns:ns3="d5f31cf4-2dc3-4998-a98d-c6e8e93745b5" targetNamespace="http://schemas.microsoft.com/office/2006/metadata/properties" ma:root="true" ma:fieldsID="7f8cf1a6662db71577b63f4e2b742010" ns2:_="" ns3:_="">
    <xsd:import namespace="a7629d0a-76c6-4639-ab28-7f57830f4a84"/>
    <xsd:import namespace="d5f31cf4-2dc3-4998-a98d-c6e8e93745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629d0a-76c6-4639-ab28-7f57830f4a84" elementFormDefault="qualified">
    <xsd:import namespace="http://schemas.microsoft.com/office/2006/documentManagement/types"/>
    <xsd:import namespace="http://schemas.microsoft.com/office/infopath/2007/PartnerControls"/>
    <xsd:element name="SharedWithUsers" ma:index="8"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f31cf4-2dc3-4998-a98d-c6e8e93745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a7629d0a-76c6-4639-ab28-7f57830f4a84">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146A9D-0B84-4718-B2D5-3E8014CBB0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629d0a-76c6-4639-ab28-7f57830f4a84"/>
    <ds:schemaRef ds:uri="d5f31cf4-2dc3-4998-a98d-c6e8e93745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5B572-B19D-463D-A2CF-65B60FF1BDD0}">
  <ds:schemaRefs>
    <ds:schemaRef ds:uri="http://purl.org/dc/terms/"/>
    <ds:schemaRef ds:uri="ee3f5b85-ae63-4d13-b680-e99bfcfcf2cd"/>
    <ds:schemaRef ds:uri="http://schemas.microsoft.com/office/2006/documentManagement/types"/>
    <ds:schemaRef ds:uri="c209e896-1c8c-4f7b-a6e8-5aed1dcc79b4"/>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www.w3.org/XML/1998/namespace"/>
    <ds:schemaRef ds:uri="http://purl.org/dc/dcmitype/"/>
    <ds:schemaRef ds:uri="a7629d0a-76c6-4639-ab28-7f57830f4a84"/>
  </ds:schemaRefs>
</ds:datastoreItem>
</file>

<file path=customXml/itemProps3.xml><?xml version="1.0" encoding="utf-8"?>
<ds:datastoreItem xmlns:ds="http://schemas.openxmlformats.org/officeDocument/2006/customXml" ds:itemID="{0E1E7BC1-C474-48A0-B9BC-6AB3F187C92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4</vt:i4>
      </vt:variant>
    </vt:vector>
  </HeadingPairs>
  <TitlesOfParts>
    <vt:vector size="4" baseType="lpstr">
      <vt:lpstr>Prilog 1_Ponudbeni list</vt:lpstr>
      <vt:lpstr>Prilog 2_Troškovnik</vt:lpstr>
      <vt:lpstr>valute</vt:lpstr>
      <vt:lpstr>Napomene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2015-06-05T18:19:34Z</dcterms:created>
  <dcterms:modified xsi:type="dcterms:W3CDTF">2020-11-20T07:55:05Z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0x010100FE6AB440BC71F54B87F09673D51AF8FB</vt:lpwstr>
  </property>
  <property fmtid="{D5CDD505-2E9C-101B-9397-08002B2CF9AE}" pid="3" name="xd_Signature">
    <vt:bool>false</vt:bool>
  </property>
  <property fmtid="{D5CDD505-2E9C-101B-9397-08002B2CF9AE}" pid="4" name="xd_ProgID">
    <vt:lpwstr/>
  </property>
  <property fmtid="{D5CDD505-2E9C-101B-9397-08002B2CF9AE}" pid="5" name="TemplateUrl">
    <vt:lpwstr/>
  </property>
  <property fmtid="{D5CDD505-2E9C-101B-9397-08002B2CF9AE}" pid="6" name="ComplianceAssetId">
    <vt:lpwstr/>
  </property>
</Properties>
</file>