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0" documentId="13_ncr:1_{33ABC6A1-A000-4BF3-82A0-CC083B1D2785}" xr6:coauthVersionLast="45" xr6:coauthVersionMax="45" xr10:uidLastSave="{00000000-0000-0000-0000-000000000000}"/>
  <bookViews>
    <workbookView xWindow="-120" yWindow="-120" windowWidth="29040" windowHeight="15840" xr2:uid="{00000000-000D-0000-FFFF-FFFF00000000}"/>
  </bookViews>
  <sheets>
    <sheet name="Annex 1_Bid Sheet" sheetId="9" r:id="rId1"/>
    <sheet name="Annex 2_Fin.Offer-Tech.spec" sheetId="3" r:id="rId2"/>
    <sheet name="valute" sheetId="12" state="hidden" r:id="rId3"/>
    <sheet name="Notes" sheetId="1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3" l="1"/>
  <c r="I42" i="3" s="1"/>
  <c r="I27" i="3" l="1"/>
  <c r="I44" i="3" l="1"/>
  <c r="B29" i="9"/>
  <c r="B27" i="9"/>
  <c r="A4" i="9" l="1"/>
  <c r="A3" i="9"/>
  <c r="B26" i="9" l="1"/>
  <c r="B28" i="9" l="1"/>
</calcChain>
</file>

<file path=xl/sharedStrings.xml><?xml version="1.0" encoding="utf-8"?>
<sst xmlns="http://schemas.openxmlformats.org/spreadsheetml/2006/main" count="131" uniqueCount="96">
  <si>
    <t>RASCO d.o.o.</t>
  </si>
  <si>
    <t>Kolodvorska 120/b, 48361 Kalinovac, Republic of Croatia</t>
  </si>
  <si>
    <t>12710048305 / HR12710048305</t>
  </si>
  <si>
    <t xml:space="preserve">Phone: +385 (48) 883 112 
Fax: +385 (48) 280 146 
URL:  https://rasco.hr/ </t>
  </si>
  <si>
    <t>Fax</t>
  </si>
  <si>
    <t>E-mail</t>
  </si>
  <si>
    <t>REQUIRED TECHNICAL SPECIFICATIONS / FUNCTIONALITIES</t>
  </si>
  <si>
    <t>OFFERED</t>
  </si>
  <si>
    <t>UNIT PRICE (net of VAT)</t>
  </si>
  <si>
    <t>QTY</t>
  </si>
  <si>
    <t>UNIT OF MEAS.</t>
  </si>
  <si>
    <t>TOTAL (net of VAT)</t>
  </si>
  <si>
    <t>(SUB) ITEM NO.</t>
  </si>
  <si>
    <t>(SUB)ITEM NAME AND/OR DESCRIPTION</t>
  </si>
  <si>
    <t>PRODUCT NAME (OR CODE)
AND/OR DESCRIPTION</t>
  </si>
  <si>
    <t>Annex 2: Financial Offer - Technical specifications</t>
  </si>
  <si>
    <t>Contracting Authority:</t>
  </si>
  <si>
    <t>NAME OF THE CONTRACTING AUTHORITY</t>
  </si>
  <si>
    <t>ADDRESS (SEAT) OF THE CONTRACTING AUTHORITY</t>
  </si>
  <si>
    <t>OIB / VAT NO. OF THE CONTRACTING AUTHORITY</t>
  </si>
  <si>
    <t>CONTACT</t>
  </si>
  <si>
    <t>Tenderer:</t>
  </si>
  <si>
    <t>NAME OF THE TENDERER</t>
  </si>
  <si>
    <t>ADDRESS (SEAT)</t>
  </si>
  <si>
    <t>TAX ID. NUMBER (OIB, VAT NO. etc.)</t>
  </si>
  <si>
    <t>ACCOUNT NUMBER (IBAN)</t>
  </si>
  <si>
    <t>ADDRESS FOR POST DELIVERY</t>
  </si>
  <si>
    <t>CONTACT PERSON</t>
  </si>
  <si>
    <t>Phone</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</si>
  <si>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</si>
  <si>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</si>
  <si>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</si>
  <si>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</si>
  <si>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</si>
  <si>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</si>
  <si>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CURRENCY</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</si>
  <si>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</si>
  <si>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</si>
  <si>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</si>
  <si>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</si>
  <si>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</si>
  <si>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TOTAL PRICE net of VAT</t>
  </si>
  <si>
    <t>VAT*</t>
  </si>
  <si>
    <t>TOTA PRICE VAT included</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</si>
  <si>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</si>
  <si>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</si>
  <si>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</si>
  <si>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</si>
  <si>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</si>
  <si>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</si>
  <si>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1: Bid Sheet</t>
  </si>
  <si>
    <t>General requirements:</t>
  </si>
  <si>
    <t>pc</t>
  </si>
  <si>
    <t>1.</t>
  </si>
  <si>
    <t>1.1.</t>
  </si>
  <si>
    <t>2.</t>
  </si>
  <si>
    <t>2.1.</t>
  </si>
  <si>
    <t>Load sensing pump - electric sweeper</t>
  </si>
  <si>
    <t>min. 20 cm³</t>
  </si>
  <si>
    <t>min. 3000 o/min</t>
  </si>
  <si>
    <t>min. 3500 o/min</t>
  </si>
  <si>
    <t>min. 300 bar</t>
  </si>
  <si>
    <t>min. 70 l/min</t>
  </si>
  <si>
    <t>min. 0,35 Nm/bar</t>
  </si>
  <si>
    <t>max. 0,002 kgm²</t>
  </si>
  <si>
    <t>max. 20 kg</t>
  </si>
  <si>
    <t>Pump type:</t>
  </si>
  <si>
    <t>Direction of rotation:</t>
  </si>
  <si>
    <t>Maximum displacement:</t>
  </si>
  <si>
    <t>Rated working input speed:</t>
  </si>
  <si>
    <t>Maximum working input speed:</t>
  </si>
  <si>
    <t>Maximum working pressure:</t>
  </si>
  <si>
    <t>Flow at rated (continuous) speed:</t>
  </si>
  <si>
    <t>Input torque at maximum displacement (theoretical):</t>
  </si>
  <si>
    <t>Mass moment of inertia of internal rotating components:</t>
  </si>
  <si>
    <t>Weight (without oil):</t>
  </si>
  <si>
    <t>Input flange:</t>
  </si>
  <si>
    <t>Input shaft:</t>
  </si>
  <si>
    <t>Pump control type:</t>
  </si>
  <si>
    <t>Load sensing pressure range:</t>
  </si>
  <si>
    <t>Pressure compensator pressure range:</t>
  </si>
  <si>
    <t>Variable displacement axial piston pump</t>
  </si>
  <si>
    <t>Clockwise</t>
  </si>
  <si>
    <t>SAE B 2 bolt flange, or equivalent</t>
  </si>
  <si>
    <r>
      <rPr>
        <sz val="11"/>
        <color theme="1"/>
        <rFont val="Calibri"/>
        <family val="2"/>
        <charset val="238"/>
      </rPr>
      <t>φ 22,23mm, shaft length 33mm, with square key</t>
    </r>
    <r>
      <rPr>
        <sz val="11"/>
        <color theme="1"/>
        <rFont val="Calibri"/>
        <family val="2"/>
        <scheme val="minor"/>
      </rPr>
      <t>, or equivalent</t>
    </r>
  </si>
  <si>
    <t>Load Sensing pump control, pressure compensated, with LS signal bleed orifice</t>
  </si>
  <si>
    <t>min. 100 – 210 bar. Higher range is acceptable</t>
  </si>
  <si>
    <t>min. 12 – 36 bar. Higher range is acceptable</t>
  </si>
  <si>
    <t>Procurement title: Hydraulic and electronic systems - electric 1, LOT 1: work hydraulics pump</t>
  </si>
  <si>
    <t>Procurement record number: 17-10.20</t>
  </si>
  <si>
    <t>Work hydraulic system for prototypes - basic elements</t>
  </si>
  <si>
    <t>Work hydraulic system for zero series - basic elements</t>
  </si>
  <si>
    <t>HRK</t>
  </si>
  <si>
    <t>EUR</t>
  </si>
  <si>
    <t>USD</t>
  </si>
  <si>
    <t>GBP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</si>
</sst>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8"/>
      <color theme="1"/>
      <name val="Calibri"/>
      <family val="2"/>
      <charset val="238"/>
      <scheme val="minor"/>
    </font>
    <font>
      <b/>
      <sz val="14"/>
      <name val="Calibri"/>
      <family val="2"/>
      <scheme val="minor"/>
    </font>
    <font>
      <sz val="11"/>
      <color theme="1"/>
      <name val="Calibri"/>
      <family val="2"/>
      <charset val="238"/>
    </font>
    <font>
      <sz val="1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4">
    <xf numFmtId="0" fontId="0" fillId="0" borderId="0"/>
    <xf numFmtId="164" fontId="9" fillId="0" borderId="0" applyFont="0" applyFill="0" applyBorder="0" applyAlignment="0" applyProtection="0"/>
    <xf numFmtId="0" fontId="4" fillId="0" borderId="0"/>
    <xf numFmtId="0" fontId="3" fillId="0" borderId="0"/>
  </cellStyleXfs>
  <cellXfs count="105">
    <xf numFmtId="0" fontId="0" fillId="0" borderId="0" xfId="0"/>
    <xf numFmtId="0" fontId="8" fillId="0" borderId="0" xfId="0" applyFont="1"/>
    <xf numFmtId="0" fontId="0" fillId="0" borderId="0" xfId="0" applyAlignment="1">
      <alignment horizontal="left"/>
    </xf>
    <xf numFmtId="0" fontId="24" fillId="2" borderId="1" xfId="0" applyFont="1" applyFill="1" applyBorder="1" applyAlignment="1" applyProtection="1">
      <alignment horizontal="center" vertical="center" wrapText="1"/>
      <protection locked="0"/>
    </xf>
    <xf numFmtId="0" fontId="3" fillId="2" borderId="5" xfId="3" applyFill="1" applyBorder="1" applyAlignment="1" applyProtection="1">
      <alignment vertical="center" wrapText="1"/>
      <protection locked="0"/>
    </xf>
    <xf numFmtId="0" fontId="12" fillId="2" borderId="3" xfId="0" applyFont="1" applyFill="1" applyBorder="1" applyAlignment="1" applyProtection="1">
      <alignment horizontal="center" vertical="center" wrapText="1"/>
      <protection locked="0"/>
    </xf>
    <xf numFmtId="0" fontId="26" fillId="0" borderId="0" xfId="0" applyFont="1" applyAlignment="1">
      <alignment horizontal="left" vertical="top"/>
    </xf>
    <xf numFmtId="17" fontId="12" fillId="2" borderId="1" xfId="0" applyNumberFormat="1" applyFont="1" applyFill="1" applyBorder="1" applyAlignment="1" applyProtection="1">
      <alignment horizontal="center" vertical="center" wrapText="1"/>
      <protection locked="0"/>
    </xf>
    <xf numFmtId="0" fontId="0" fillId="0" borderId="0" xfId="0" applyAlignment="1">
      <alignment horizontal="left" wrapText="1"/>
    </xf>
    <xf numFmtId="49" fontId="3" fillId="2" borderId="2" xfId="3" applyNumberFormat="1" applyFill="1" applyBorder="1" applyAlignment="1" applyProtection="1">
      <alignment horizontal="left" vertical="center" wrapText="1"/>
      <protection locked="0"/>
    </xf>
    <xf numFmtId="49" fontId="3" fillId="2" borderId="3" xfId="3" applyNumberFormat="1" applyFill="1" applyBorder="1" applyAlignment="1" applyProtection="1">
      <alignment horizontal="left" vertical="center" wrapText="1"/>
      <protection locked="0"/>
    </xf>
    <xf numFmtId="164" fontId="21" fillId="2" borderId="1" xfId="1" applyNumberFormat="1" applyFont="1" applyFill="1" applyBorder="1" applyAlignment="1" applyProtection="1">
      <alignment horizontal="center" vertical="center" wrapText="1"/>
      <protection locked="0"/>
    </xf>
    <xf numFmtId="0" fontId="6" fillId="0" borderId="0" xfId="0" applyFont="1" applyAlignment="1">
      <alignment horizontal="left" wrapText="1"/>
    </xf>
    <xf numFmtId="0" fontId="8" fillId="0" borderId="0" xfId="0" applyFont="1" applyAlignment="1">
      <alignment horizontal="left"/>
    </xf>
    <xf numFmtId="0" fontId="0" fillId="0" borderId="0" xfId="0" applyAlignment="1">
      <alignment horizontal="left" wrapText="1"/>
    </xf>
    <xf numFmtId="0" fontId="3" fillId="0" borderId="0" xfId="3" applyAlignment="1" applyProtection="1">
      <alignment vertical="center" wrapText="1"/>
    </xf>
    <xf numFmtId="0" fontId="3" fillId="0" borderId="0" xfId="3" applyAlignment="1" applyProtection="1">
      <alignment vertical="center"/>
    </xf>
    <xf numFmtId="0" fontId="4" fillId="0" borderId="0" xfId="2" applyAlignment="1" applyProtection="1">
      <alignment horizontal="right" vertical="center"/>
    </xf>
    <xf numFmtId="0" fontId="4" fillId="0" borderId="0" xfId="2" applyAlignment="1" applyProtection="1">
      <alignment vertical="center"/>
    </xf>
    <xf numFmtId="0" fontId="3" fillId="0" borderId="0" xfId="3" applyAlignment="1" applyProtection="1">
      <alignment horizontal="left" vertical="center"/>
    </xf>
    <xf numFmtId="0" fontId="3" fillId="0" borderId="5" xfId="3" applyBorder="1" applyAlignment="1" applyProtection="1">
      <alignment vertical="center" wrapText="1"/>
    </xf>
    <xf numFmtId="14" fontId="3" fillId="0" borderId="0" xfId="3" applyNumberFormat="1" applyAlignment="1" applyProtection="1">
      <alignment vertical="center" wrapText="1"/>
    </xf>
    <xf numFmtId="0" fontId="3" fillId="0" borderId="0" xfId="3" applyAlignment="1" applyProtection="1">
      <alignment horizontal="left" vertical="center" wrapText="1"/>
    </xf>
    <xf numFmtId="0" fontId="4" fillId="0" borderId="0" xfId="2" applyAlignment="1" applyProtection="1">
      <alignment horizontal="left" vertical="center"/>
    </xf>
    <xf numFmtId="0" fontId="5" fillId="4" borderId="1" xfId="2" applyFont="1" applyFill="1" applyBorder="1" applyAlignment="1" applyProtection="1">
      <alignment vertical="center" wrapText="1"/>
    </xf>
    <xf numFmtId="14" fontId="4" fillId="0" borderId="2" xfId="2" applyNumberFormat="1" applyBorder="1" applyAlignment="1" applyProtection="1">
      <alignment horizontal="left" vertical="center" wrapText="1"/>
    </xf>
    <xf numFmtId="0" fontId="4" fillId="0" borderId="3" xfId="2" applyBorder="1" applyAlignment="1" applyProtection="1">
      <alignment horizontal="left" vertical="center" wrapText="1"/>
    </xf>
    <xf numFmtId="164" fontId="5" fillId="0" borderId="2" xfId="3" applyNumberFormat="1" applyFont="1" applyBorder="1" applyAlignment="1" applyProtection="1">
      <alignment horizontal="center" vertical="center" wrapText="1"/>
    </xf>
    <xf numFmtId="164" fontId="5" fillId="0" borderId="3" xfId="3" applyNumberFormat="1" applyFont="1" applyBorder="1" applyAlignment="1" applyProtection="1">
      <alignment horizontal="center" vertical="center" wrapText="1"/>
    </xf>
    <xf numFmtId="0" fontId="5" fillId="0" borderId="2" xfId="3" applyFont="1" applyBorder="1" applyAlignment="1" applyProtection="1">
      <alignment horizontal="right" vertical="center" wrapText="1"/>
    </xf>
    <xf numFmtId="0" fontId="5" fillId="0" borderId="3" xfId="3" applyFont="1" applyBorder="1" applyAlignment="1" applyProtection="1">
      <alignment horizontal="right" vertical="center" wrapText="1"/>
    </xf>
    <xf numFmtId="0" fontId="5" fillId="0" borderId="0" xfId="3" applyFont="1" applyAlignment="1" applyProtection="1">
      <alignment vertical="center" wrapText="1"/>
    </xf>
    <xf numFmtId="0" fontId="5" fillId="0" borderId="0" xfId="3" applyFont="1" applyAlignment="1" applyProtection="1">
      <alignment horizontal="left" vertical="center" wrapText="1"/>
    </xf>
    <xf numFmtId="0" fontId="10" fillId="0" borderId="0" xfId="2" applyFont="1" applyAlignment="1" applyProtection="1">
      <alignment horizontal="left" wrapText="1"/>
    </xf>
    <xf numFmtId="0" fontId="10" fillId="0" borderId="0" xfId="3" applyFont="1" applyAlignment="1" applyProtection="1">
      <alignment horizontal="left" wrapText="1"/>
    </xf>
    <xf numFmtId="0" fontId="5" fillId="0" borderId="0" xfId="3" applyFont="1" applyAlignment="1" applyProtection="1">
      <alignment horizontal="center" vertical="center" wrapText="1"/>
    </xf>
    <xf numFmtId="0" fontId="5" fillId="0" borderId="0" xfId="3" applyFont="1" applyAlignment="1" applyProtection="1">
      <alignment vertical="center"/>
    </xf>
    <xf numFmtId="0" fontId="7" fillId="4" borderId="1" xfId="2" applyFont="1" applyFill="1" applyBorder="1" applyAlignment="1" applyProtection="1">
      <alignment vertical="center" wrapText="1"/>
    </xf>
    <xf numFmtId="0" fontId="5" fillId="4" borderId="1" xfId="2" applyFont="1" applyFill="1" applyBorder="1" applyAlignment="1" applyProtection="1">
      <alignment horizontal="right" vertical="center" wrapText="1"/>
    </xf>
    <xf numFmtId="0" fontId="8" fillId="0" borderId="0" xfId="2" applyFont="1" applyAlignment="1" applyProtection="1">
      <alignment horizontal="left" vertical="center" wrapText="1"/>
    </xf>
    <xf numFmtId="0" fontId="3" fillId="0" borderId="0" xfId="3" applyAlignment="1" applyProtection="1">
      <alignment horizontal="center" vertical="center" wrapText="1"/>
    </xf>
    <xf numFmtId="0" fontId="8" fillId="0" borderId="0" xfId="3" applyFont="1" applyAlignment="1" applyProtection="1">
      <alignment horizontal="left" wrapText="1"/>
    </xf>
    <xf numFmtId="0" fontId="28" fillId="0" borderId="0" xfId="3" applyFont="1" applyAlignment="1" applyProtection="1">
      <alignment vertical="center" wrapText="1"/>
    </xf>
    <xf numFmtId="0" fontId="4" fillId="0" borderId="2" xfId="2" applyBorder="1" applyAlignment="1" applyProtection="1">
      <alignment horizontal="left" vertical="center" wrapText="1"/>
    </xf>
    <xf numFmtId="0" fontId="4" fillId="0" borderId="1" xfId="2" applyBorder="1" applyAlignment="1" applyProtection="1">
      <alignment horizontal="left" vertical="center" wrapText="1"/>
    </xf>
    <xf numFmtId="0" fontId="18" fillId="0" borderId="0" xfId="0" applyFont="1" applyAlignment="1" applyProtection="1">
      <alignment vertical="center"/>
    </xf>
    <xf numFmtId="0" fontId="18" fillId="0" borderId="0" xfId="0" applyFont="1" applyAlignment="1" applyProtection="1">
      <alignment horizontal="left" vertical="center"/>
    </xf>
    <xf numFmtId="0" fontId="18" fillId="0" borderId="0" xfId="0" applyFont="1" applyBorder="1" applyAlignment="1" applyProtection="1">
      <alignment horizontal="right" vertical="center" wrapText="1"/>
    </xf>
    <xf numFmtId="0" fontId="18" fillId="0" borderId="0" xfId="0" applyFont="1" applyBorder="1" applyAlignment="1" applyProtection="1">
      <alignment vertical="center"/>
    </xf>
    <xf numFmtId="0" fontId="11" fillId="0" borderId="0" xfId="0" applyFont="1" applyAlignment="1" applyProtection="1">
      <alignment horizontal="left" vertical="center" wrapText="1"/>
    </xf>
    <xf numFmtId="0" fontId="0" fillId="0" borderId="0" xfId="0" applyAlignment="1" applyProtection="1">
      <alignment vertical="center"/>
    </xf>
    <xf numFmtId="0" fontId="11" fillId="0" borderId="0" xfId="0" applyFont="1" applyAlignment="1" applyProtection="1">
      <alignment vertical="center" wrapText="1"/>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164" fontId="0" fillId="0" borderId="0" xfId="1" applyFont="1" applyAlignment="1" applyProtection="1">
      <alignment horizontal="center"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xf>
    <xf numFmtId="0" fontId="0" fillId="0" borderId="0" xfId="0" applyAlignment="1" applyProtection="1">
      <alignment horizontal="right" vertical="center" wrapText="1"/>
    </xf>
    <xf numFmtId="0" fontId="18" fillId="0" borderId="0" xfId="0" applyFont="1" applyAlignment="1" applyProtection="1">
      <alignment horizontal="center" vertical="center"/>
    </xf>
    <xf numFmtId="16" fontId="20" fillId="0" borderId="2" xfId="0" applyNumberFormat="1" applyFont="1" applyBorder="1" applyAlignment="1" applyProtection="1">
      <alignment horizontal="right" vertical="center" wrapText="1"/>
    </xf>
    <xf numFmtId="16" fontId="20" fillId="0" borderId="4" xfId="0" applyNumberFormat="1" applyFont="1" applyBorder="1" applyAlignment="1" applyProtection="1">
      <alignment horizontal="right" vertical="center" wrapText="1"/>
    </xf>
    <xf numFmtId="16" fontId="20" fillId="0" borderId="3" xfId="0" applyNumberFormat="1" applyFont="1" applyBorder="1" applyAlignment="1" applyProtection="1">
      <alignment horizontal="right" vertical="center" wrapText="1"/>
    </xf>
    <xf numFmtId="164" fontId="23" fillId="0" borderId="1" xfId="0" applyNumberFormat="1"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164" fontId="18" fillId="0" borderId="1"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xf>
    <xf numFmtId="16" fontId="1" fillId="0" borderId="6" xfId="0" applyNumberFormat="1" applyFont="1" applyBorder="1" applyAlignment="1" applyProtection="1">
      <alignment horizontal="center" vertical="top" wrapText="1"/>
    </xf>
    <xf numFmtId="16" fontId="2" fillId="0" borderId="7" xfId="0" applyNumberFormat="1" applyFont="1" applyBorder="1" applyAlignment="1" applyProtection="1">
      <alignment horizontal="center" vertical="top" wrapText="1"/>
    </xf>
    <xf numFmtId="0" fontId="1" fillId="0" borderId="1" xfId="0" applyFont="1" applyBorder="1" applyAlignment="1" applyProtection="1">
      <alignment horizontal="left" vertical="center" wrapText="1"/>
    </xf>
    <xf numFmtId="16" fontId="2" fillId="0" borderId="8" xfId="0" applyNumberFormat="1" applyFont="1" applyBorder="1" applyAlignment="1" applyProtection="1">
      <alignment horizontal="center" vertical="top" wrapText="1"/>
    </xf>
    <xf numFmtId="16" fontId="2" fillId="0" borderId="12" xfId="0" applyNumberFormat="1" applyFont="1" applyBorder="1" applyAlignment="1" applyProtection="1">
      <alignment horizontal="center" vertical="top" wrapText="1"/>
    </xf>
    <xf numFmtId="0" fontId="1" fillId="0" borderId="1" xfId="0" applyFont="1" applyBorder="1" applyAlignment="1" applyProtection="1">
      <alignment horizontal="left" vertical="center"/>
    </xf>
    <xf numFmtId="0" fontId="0" fillId="0" borderId="1" xfId="0" applyBorder="1" applyAlignment="1" applyProtection="1">
      <alignment horizontal="left" vertical="center" wrapText="1"/>
    </xf>
    <xf numFmtId="0" fontId="0" fillId="0" borderId="1" xfId="0" applyBorder="1" applyAlignment="1" applyProtection="1">
      <alignment horizontal="left" vertical="center"/>
    </xf>
    <xf numFmtId="16" fontId="2" fillId="0" borderId="9" xfId="0" applyNumberFormat="1" applyFont="1" applyBorder="1" applyAlignment="1" applyProtection="1">
      <alignment horizontal="center" vertical="top" wrapText="1"/>
    </xf>
    <xf numFmtId="16" fontId="2" fillId="0" borderId="10" xfId="0" applyNumberFormat="1" applyFont="1" applyBorder="1" applyAlignment="1" applyProtection="1">
      <alignment horizontal="center" vertical="top" wrapText="1"/>
    </xf>
    <xf numFmtId="0" fontId="19"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xf>
    <xf numFmtId="0" fontId="17" fillId="5" borderId="6" xfId="0" applyFont="1" applyFill="1" applyBorder="1" applyAlignment="1" applyProtection="1">
      <alignment horizontal="left" vertical="center" wrapText="1"/>
    </xf>
    <xf numFmtId="0" fontId="17" fillId="5" borderId="11" xfId="0" applyFont="1" applyFill="1" applyBorder="1" applyAlignment="1" applyProtection="1">
      <alignment horizontal="left" vertical="center" wrapText="1"/>
    </xf>
    <xf numFmtId="0" fontId="17" fillId="5" borderId="4"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5" fillId="0" borderId="0" xfId="0" applyFont="1" applyAlignment="1" applyProtection="1">
      <alignment horizontal="left" vertical="top"/>
    </xf>
    <xf numFmtId="0" fontId="14"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164" fontId="6" fillId="0" borderId="0" xfId="1" applyFont="1" applyAlignment="1" applyProtection="1">
      <alignment horizontal="center"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right" vertical="center" wrapText="1"/>
    </xf>
    <xf numFmtId="0" fontId="13" fillId="0" borderId="0" xfId="0" applyFont="1" applyAlignment="1" applyProtection="1">
      <alignment horizontal="left" vertical="center"/>
    </xf>
    <xf numFmtId="0" fontId="15" fillId="0" borderId="0" xfId="0" applyFont="1" applyAlignment="1" applyProtection="1">
      <alignment horizontal="left" vertical="center"/>
    </xf>
    <xf numFmtId="0" fontId="16"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164" fontId="6" fillId="0" borderId="0" xfId="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right" vertical="center" wrapText="1"/>
    </xf>
    <xf numFmtId="0" fontId="22" fillId="6" borderId="1"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165" fontId="22" fillId="6" borderId="1" xfId="1" applyNumberFormat="1" applyFont="1" applyFill="1" applyBorder="1" applyAlignment="1" applyProtection="1">
      <alignment horizontal="center" vertical="center" wrapText="1"/>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tabSelected="1" zoomScaleNormal="100" workbookViewId="0">
      <selection activeCell="A7" sqref="A7"/>
    </sheetView>
  </sheetViews>
  <sheetFormatPr defaultColWidth="9.140625" defaultRowHeight="15" x14ac:dyDescent="0.25"/>
  <cols>
    <col min="1" max="1" width="35" style="15" customWidth="1"/>
    <col min="2" max="2" width="24.28515625" style="15" customWidth="1"/>
    <col min="3" max="3" width="25.5703125" style="15" customWidth="1"/>
    <col min="4" max="16384" width="9.140625" style="16"/>
  </cols>
  <sheetData>
    <row r="1" spans="1:3" ht="18.75" x14ac:dyDescent="0.25">
      <c r="A1" s="39" t="s">
        <v>50</v>
      </c>
      <c r="B1" s="32"/>
    </row>
    <row r="2" spans="1:3" x14ac:dyDescent="0.25">
      <c r="A2" s="40"/>
      <c r="B2" s="40"/>
      <c r="C2" s="32"/>
    </row>
    <row r="3" spans="1:3" s="36" customFormat="1" ht="36" customHeight="1" x14ac:dyDescent="0.3">
      <c r="A3" s="41" t="str">
        <f>'Annex 2_Fin.Offer-Tech.spec'!A3</f>
        <v>Procurement title: Hydraulic and electronic systems - electric 1, LOT 1: work hydraulics pump</v>
      </c>
      <c r="B3" s="41"/>
      <c r="C3" s="41"/>
    </row>
    <row r="4" spans="1:3" s="36" customFormat="1" ht="30" x14ac:dyDescent="0.25">
      <c r="A4" s="42" t="str">
        <f>'Annex 2_Fin.Offer-Tech.spec'!A4</f>
        <v>Procurement record number: 17-10.20</v>
      </c>
      <c r="B4" s="31"/>
      <c r="C4" s="31"/>
    </row>
    <row r="5" spans="1:3" s="36" customFormat="1" x14ac:dyDescent="0.25">
      <c r="A5" s="31"/>
      <c r="B5" s="31"/>
      <c r="C5" s="31"/>
    </row>
    <row r="6" spans="1:3" s="36" customFormat="1" x14ac:dyDescent="0.25">
      <c r="A6" s="23" t="s">
        <v>16</v>
      </c>
      <c r="B6" s="19"/>
      <c r="C6" s="31"/>
    </row>
    <row r="7" spans="1:3" s="36" customFormat="1" ht="30" x14ac:dyDescent="0.25">
      <c r="A7" s="24" t="s">
        <v>17</v>
      </c>
      <c r="B7" s="43" t="s">
        <v>0</v>
      </c>
      <c r="C7" s="26"/>
    </row>
    <row r="8" spans="1:3" s="36" customFormat="1" ht="14.45" customHeight="1" x14ac:dyDescent="0.25">
      <c r="A8" s="24" t="s">
        <v>18</v>
      </c>
      <c r="B8" s="43" t="s">
        <v>1</v>
      </c>
      <c r="C8" s="26"/>
    </row>
    <row r="9" spans="1:3" s="36" customFormat="1" ht="14.45" customHeight="1" x14ac:dyDescent="0.25">
      <c r="A9" s="24" t="s">
        <v>19</v>
      </c>
      <c r="B9" s="44" t="s">
        <v>2</v>
      </c>
      <c r="C9" s="44"/>
    </row>
    <row r="10" spans="1:3" s="36" customFormat="1" ht="46.5" customHeight="1" x14ac:dyDescent="0.25">
      <c r="A10" s="24" t="s">
        <v>20</v>
      </c>
      <c r="B10" s="43" t="s">
        <v>3</v>
      </c>
      <c r="C10" s="26"/>
    </row>
    <row r="11" spans="1:3" s="36" customFormat="1" ht="6.75" customHeight="1" x14ac:dyDescent="0.25">
      <c r="A11" s="31"/>
      <c r="B11" s="31"/>
      <c r="C11" s="31"/>
    </row>
    <row r="12" spans="1:3" s="36" customFormat="1" x14ac:dyDescent="0.25">
      <c r="A12" s="23" t="s">
        <v>21</v>
      </c>
      <c r="B12" s="19"/>
      <c r="C12" s="31"/>
    </row>
    <row r="13" spans="1:3" s="35" customFormat="1" ht="28.35" customHeight="1" x14ac:dyDescent="0.25">
      <c r="A13" s="24" t="s">
        <v>22</v>
      </c>
      <c r="B13" s="9"/>
      <c r="C13" s="10"/>
    </row>
    <row r="14" spans="1:3" s="35" customFormat="1" ht="28.35" customHeight="1" x14ac:dyDescent="0.25">
      <c r="A14" s="24" t="s">
        <v>23</v>
      </c>
      <c r="B14" s="9"/>
      <c r="C14" s="10"/>
    </row>
    <row r="15" spans="1:3" ht="28.35" customHeight="1" x14ac:dyDescent="0.25">
      <c r="A15" s="37" t="s">
        <v>24</v>
      </c>
      <c r="B15" s="9"/>
      <c r="C15" s="10"/>
    </row>
    <row r="16" spans="1:3" ht="28.35" customHeight="1" x14ac:dyDescent="0.25">
      <c r="A16" s="24" t="s">
        <v>25</v>
      </c>
      <c r="B16" s="9"/>
      <c r="C16" s="10"/>
    </row>
    <row r="17" spans="1:3" ht="28.35" customHeight="1" x14ac:dyDescent="0.25">
      <c r="A17" s="24" t="s">
        <v>26</v>
      </c>
      <c r="B17" s="9"/>
      <c r="C17" s="10"/>
    </row>
    <row r="18" spans="1:3" ht="28.35" customHeight="1" x14ac:dyDescent="0.25">
      <c r="A18" s="24" t="s">
        <v>27</v>
      </c>
      <c r="B18" s="9"/>
      <c r="C18" s="10"/>
    </row>
    <row r="19" spans="1:3" s="36" customFormat="1" ht="28.35" customHeight="1" x14ac:dyDescent="0.25">
      <c r="A19" s="38" t="s">
        <v>28</v>
      </c>
      <c r="B19" s="9"/>
      <c r="C19" s="10"/>
    </row>
    <row r="20" spans="1:3" ht="28.35" customHeight="1" x14ac:dyDescent="0.25">
      <c r="A20" s="38" t="s">
        <v>4</v>
      </c>
      <c r="B20" s="9"/>
      <c r="C20" s="10"/>
    </row>
    <row r="21" spans="1:3" ht="28.35" customHeight="1" x14ac:dyDescent="0.25">
      <c r="A21" s="38" t="s">
        <v>5</v>
      </c>
      <c r="B21" s="9"/>
      <c r="C21" s="10"/>
    </row>
    <row r="22" spans="1:3" ht="6.75" customHeight="1" x14ac:dyDescent="0.25">
      <c r="B22" s="22"/>
      <c r="C22" s="22"/>
    </row>
    <row r="23" spans="1:3" x14ac:dyDescent="0.25">
      <c r="A23" s="23" t="s">
        <v>29</v>
      </c>
      <c r="B23" s="19"/>
    </row>
    <row r="24" spans="1:3" ht="14.45" customHeight="1" x14ac:dyDescent="0.25">
      <c r="A24" s="24" t="s">
        <v>30</v>
      </c>
      <c r="B24" s="25" t="s">
        <v>31</v>
      </c>
      <c r="C24" s="26"/>
    </row>
    <row r="25" spans="1:3" ht="11.25" customHeight="1" x14ac:dyDescent="0.25">
      <c r="A25" s="19"/>
      <c r="B25" s="19"/>
      <c r="C25" s="22"/>
    </row>
    <row r="26" spans="1:3" ht="28.35" customHeight="1" x14ac:dyDescent="0.25">
      <c r="A26" s="24" t="s">
        <v>32</v>
      </c>
      <c r="B26" s="27">
        <f>'Annex 2_Fin.Offer-Tech.spec'!I42</f>
        <v>0</v>
      </c>
      <c r="C26" s="28"/>
    </row>
    <row r="27" spans="1:3" ht="37.5" x14ac:dyDescent="0.25">
      <c r="A27" s="24" t="s">
        <v>33</v>
      </c>
      <c r="B27" s="27">
        <f>'Annex 2_Fin.Offer-Tech.spec'!I43</f>
        <v>0</v>
      </c>
      <c r="C27" s="28"/>
    </row>
    <row r="28" spans="1:3" ht="26.25" customHeight="1" x14ac:dyDescent="0.25">
      <c r="A28" s="24" t="s">
        <v>34</v>
      </c>
      <c r="B28" s="27">
        <f>'Annex 2_Fin.Offer-Tech.spec'!I44</f>
        <v>0</v>
      </c>
      <c r="C28" s="28"/>
    </row>
    <row r="29" spans="1:3" ht="28.35" customHeight="1" x14ac:dyDescent="0.25">
      <c r="A29" s="24" t="s">
        <v>35</v>
      </c>
      <c r="B29" s="29">
        <f>'Annex 2_Fin.Offer-Tech.spec'!I45</f>
        <v>0</v>
      </c>
      <c r="C29" s="30"/>
    </row>
    <row r="30" spans="1:3" x14ac:dyDescent="0.25">
      <c r="A30" s="31"/>
      <c r="B30" s="32"/>
      <c r="C30" s="22"/>
    </row>
    <row r="31" spans="1:3" x14ac:dyDescent="0.25">
      <c r="A31" s="31"/>
      <c r="B31" s="32"/>
      <c r="C31" s="22"/>
    </row>
    <row r="32" spans="1:3" ht="66.75" customHeight="1" x14ac:dyDescent="0.25">
      <c r="A32" s="33" t="s">
        <v>45</v>
      </c>
      <c r="B32" s="33"/>
      <c r="C32" s="33"/>
    </row>
    <row r="33" spans="1:3" ht="45" customHeight="1" x14ac:dyDescent="0.25">
      <c r="A33" s="33" t="s">
        <v>46</v>
      </c>
      <c r="B33" s="33"/>
      <c r="C33" s="33"/>
    </row>
    <row r="34" spans="1:3" ht="45" customHeight="1" x14ac:dyDescent="0.25">
      <c r="A34" s="34"/>
      <c r="B34" s="34"/>
      <c r="C34" s="34"/>
    </row>
    <row r="35" spans="1:3" x14ac:dyDescent="0.25">
      <c r="A35" s="21"/>
      <c r="B35" s="17" t="s">
        <v>47</v>
      </c>
      <c r="C35" s="4"/>
    </row>
    <row r="36" spans="1:3" x14ac:dyDescent="0.25">
      <c r="B36" s="18"/>
    </row>
    <row r="37" spans="1:3" x14ac:dyDescent="0.25">
      <c r="A37" s="19"/>
      <c r="B37" s="17" t="s">
        <v>48</v>
      </c>
      <c r="C37" s="20"/>
    </row>
    <row r="38" spans="1:3" x14ac:dyDescent="0.25">
      <c r="A38" s="19"/>
      <c r="B38" s="17"/>
    </row>
    <row r="39" spans="1:3" x14ac:dyDescent="0.25">
      <c r="A39" s="16"/>
      <c r="B39" s="17" t="s">
        <v>49</v>
      </c>
      <c r="C39" s="4"/>
    </row>
  </sheetData>
  <sheetProtection algorithmName="SHA-512" hashValue="U3ntOTpm4tEkmfzkwFpV0IWLI0dS6w06E5BTbRqxWvD7SH3uDpIl6yjam9Qz5HlDHJ2VPuIUTnZz7d/xGyWFww==" saltValue="s494bHMFC/ZQWR7+QFRPcA==" spinCount="100000" sheet="1" objects="1" scenarios="1" formatCells="0" formatColumns="0" formatRows="0"/>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59"/>
  <sheetViews>
    <sheetView showGridLines="0" zoomScaleNormal="100" zoomScalePageLayoutView="85" workbookViewId="0">
      <selection activeCell="A7" sqref="A7:B7"/>
    </sheetView>
  </sheetViews>
  <sheetFormatPr defaultColWidth="9.140625" defaultRowHeight="15" x14ac:dyDescent="0.25"/>
  <cols>
    <col min="1" max="1" width="7.140625" style="54" customWidth="1"/>
    <col min="2" max="2" width="7" style="54" customWidth="1"/>
    <col min="3" max="3" width="20.7109375" style="55" customWidth="1"/>
    <col min="4" max="4" width="42.85546875" style="56" customWidth="1"/>
    <col min="5" max="5" width="31.7109375" style="57" customWidth="1"/>
    <col min="6" max="6" width="13.140625" style="54" customWidth="1"/>
    <col min="7" max="7" width="6.28515625" style="60" customWidth="1"/>
    <col min="8" max="8" width="8.28515625" style="60" customWidth="1"/>
    <col min="9" max="9" width="14.140625" style="50" customWidth="1"/>
    <col min="10" max="16384" width="9.140625" style="50"/>
  </cols>
  <sheetData>
    <row r="1" spans="1:9" ht="23.25" x14ac:dyDescent="0.25">
      <c r="A1" s="86" t="s">
        <v>15</v>
      </c>
      <c r="B1" s="87"/>
      <c r="C1" s="88"/>
      <c r="D1" s="89"/>
      <c r="E1" s="90"/>
      <c r="F1" s="91"/>
      <c r="G1" s="92"/>
      <c r="H1" s="92"/>
    </row>
    <row r="2" spans="1:9" ht="23.25" x14ac:dyDescent="0.25">
      <c r="A2" s="93"/>
      <c r="B2" s="87"/>
      <c r="C2" s="88"/>
      <c r="D2" s="89"/>
      <c r="E2" s="90"/>
      <c r="F2" s="91"/>
      <c r="G2" s="92"/>
      <c r="H2" s="92"/>
    </row>
    <row r="3" spans="1:9" ht="23.25" x14ac:dyDescent="0.25">
      <c r="A3" s="94" t="s">
        <v>88</v>
      </c>
      <c r="B3" s="87"/>
      <c r="C3" s="88"/>
      <c r="D3" s="89"/>
      <c r="E3" s="90"/>
      <c r="F3" s="91"/>
      <c r="G3" s="92"/>
      <c r="H3" s="92"/>
    </row>
    <row r="4" spans="1:9" s="59" customFormat="1" ht="23.25" x14ac:dyDescent="0.25">
      <c r="A4" s="95" t="s">
        <v>89</v>
      </c>
      <c r="B4" s="96"/>
      <c r="C4" s="97"/>
      <c r="D4" s="98"/>
      <c r="E4" s="99"/>
      <c r="F4" s="100"/>
      <c r="G4" s="101"/>
      <c r="H4" s="101"/>
    </row>
    <row r="5" spans="1:9" x14ac:dyDescent="0.25">
      <c r="A5" s="91"/>
      <c r="B5" s="91"/>
      <c r="C5" s="88"/>
      <c r="D5" s="89"/>
      <c r="E5" s="90"/>
      <c r="F5" s="91"/>
      <c r="G5" s="92"/>
      <c r="H5" s="92"/>
    </row>
    <row r="6" spans="1:9" s="61" customFormat="1" ht="15.6" customHeight="1" x14ac:dyDescent="0.25">
      <c r="A6" s="102" t="s">
        <v>6</v>
      </c>
      <c r="B6" s="102"/>
      <c r="C6" s="102"/>
      <c r="D6" s="102"/>
      <c r="E6" s="103" t="s">
        <v>7</v>
      </c>
      <c r="F6" s="104" t="s">
        <v>8</v>
      </c>
      <c r="G6" s="102" t="s">
        <v>9</v>
      </c>
      <c r="H6" s="102" t="s">
        <v>10</v>
      </c>
      <c r="I6" s="102" t="s">
        <v>11</v>
      </c>
    </row>
    <row r="7" spans="1:9" s="61" customFormat="1" ht="31.15" customHeight="1" x14ac:dyDescent="0.25">
      <c r="A7" s="102" t="s">
        <v>12</v>
      </c>
      <c r="B7" s="102"/>
      <c r="C7" s="102" t="s">
        <v>13</v>
      </c>
      <c r="D7" s="102"/>
      <c r="E7" s="103" t="s">
        <v>14</v>
      </c>
      <c r="F7" s="104"/>
      <c r="G7" s="102"/>
      <c r="H7" s="102"/>
      <c r="I7" s="102"/>
    </row>
    <row r="8" spans="1:9" s="61" customFormat="1" ht="15.6" customHeight="1" x14ac:dyDescent="0.25">
      <c r="A8" s="79" t="s">
        <v>53</v>
      </c>
      <c r="B8" s="79"/>
      <c r="C8" s="80" t="s">
        <v>90</v>
      </c>
      <c r="D8" s="81"/>
      <c r="E8" s="81"/>
      <c r="F8" s="81"/>
      <c r="G8" s="81"/>
      <c r="H8" s="81"/>
      <c r="I8" s="81"/>
    </row>
    <row r="9" spans="1:9" s="61" customFormat="1" ht="15.75" x14ac:dyDescent="0.25">
      <c r="A9" s="79" t="s">
        <v>54</v>
      </c>
      <c r="B9" s="79"/>
      <c r="C9" s="82" t="s">
        <v>57</v>
      </c>
      <c r="D9" s="83"/>
      <c r="E9" s="84"/>
      <c r="F9" s="84"/>
      <c r="G9" s="84"/>
      <c r="H9" s="84"/>
      <c r="I9" s="85"/>
    </row>
    <row r="10" spans="1:9" s="68" customFormat="1" x14ac:dyDescent="0.25">
      <c r="A10" s="69" t="s">
        <v>51</v>
      </c>
      <c r="B10" s="70"/>
      <c r="C10" s="71" t="s">
        <v>66</v>
      </c>
      <c r="D10" s="71" t="s">
        <v>81</v>
      </c>
      <c r="E10" s="5"/>
      <c r="F10" s="11"/>
      <c r="G10" s="66">
        <v>1</v>
      </c>
      <c r="H10" s="66" t="s">
        <v>52</v>
      </c>
      <c r="I10" s="67">
        <f>F10*G10</f>
        <v>0</v>
      </c>
    </row>
    <row r="11" spans="1:9" s="68" customFormat="1" x14ac:dyDescent="0.25">
      <c r="A11" s="72"/>
      <c r="B11" s="73"/>
      <c r="C11" s="74" t="s">
        <v>67</v>
      </c>
      <c r="D11" s="71" t="s">
        <v>82</v>
      </c>
      <c r="E11" s="5"/>
      <c r="F11" s="11"/>
      <c r="G11" s="66"/>
      <c r="H11" s="66"/>
      <c r="I11" s="67"/>
    </row>
    <row r="12" spans="1:9" s="68" customFormat="1" ht="30" x14ac:dyDescent="0.25">
      <c r="A12" s="72"/>
      <c r="B12" s="73"/>
      <c r="C12" s="71" t="s">
        <v>68</v>
      </c>
      <c r="D12" s="71" t="s">
        <v>58</v>
      </c>
      <c r="E12" s="5"/>
      <c r="F12" s="11"/>
      <c r="G12" s="66"/>
      <c r="H12" s="66"/>
      <c r="I12" s="67"/>
    </row>
    <row r="13" spans="1:9" s="68" customFormat="1" ht="30" x14ac:dyDescent="0.25">
      <c r="A13" s="72"/>
      <c r="B13" s="73"/>
      <c r="C13" s="71" t="s">
        <v>69</v>
      </c>
      <c r="D13" s="71" t="s">
        <v>59</v>
      </c>
      <c r="E13" s="5"/>
      <c r="F13" s="11"/>
      <c r="G13" s="66"/>
      <c r="H13" s="66"/>
      <c r="I13" s="67"/>
    </row>
    <row r="14" spans="1:9" s="68" customFormat="1" ht="30" x14ac:dyDescent="0.25">
      <c r="A14" s="72"/>
      <c r="B14" s="73"/>
      <c r="C14" s="71" t="s">
        <v>70</v>
      </c>
      <c r="D14" s="71" t="s">
        <v>60</v>
      </c>
      <c r="E14" s="5"/>
      <c r="F14" s="11"/>
      <c r="G14" s="66"/>
      <c r="H14" s="66"/>
      <c r="I14" s="67"/>
    </row>
    <row r="15" spans="1:9" s="68" customFormat="1" ht="30" x14ac:dyDescent="0.25">
      <c r="A15" s="72"/>
      <c r="B15" s="73"/>
      <c r="C15" s="75" t="s">
        <v>71</v>
      </c>
      <c r="D15" s="76" t="s">
        <v>61</v>
      </c>
      <c r="E15" s="7"/>
      <c r="F15" s="11"/>
      <c r="G15" s="66"/>
      <c r="H15" s="66"/>
      <c r="I15" s="67"/>
    </row>
    <row r="16" spans="1:9" s="68" customFormat="1" ht="30" x14ac:dyDescent="0.25">
      <c r="A16" s="72"/>
      <c r="B16" s="73"/>
      <c r="C16" s="75" t="s">
        <v>72</v>
      </c>
      <c r="D16" s="76" t="s">
        <v>62</v>
      </c>
      <c r="E16" s="5"/>
      <c r="F16" s="11"/>
      <c r="G16" s="66"/>
      <c r="H16" s="66"/>
      <c r="I16" s="67"/>
    </row>
    <row r="17" spans="1:9" s="68" customFormat="1" ht="60" x14ac:dyDescent="0.25">
      <c r="A17" s="72"/>
      <c r="B17" s="73"/>
      <c r="C17" s="75" t="s">
        <v>73</v>
      </c>
      <c r="D17" s="76" t="s">
        <v>63</v>
      </c>
      <c r="E17" s="5"/>
      <c r="F17" s="11"/>
      <c r="G17" s="66"/>
      <c r="H17" s="66"/>
      <c r="I17" s="67"/>
    </row>
    <row r="18" spans="1:9" s="68" customFormat="1" ht="45" x14ac:dyDescent="0.25">
      <c r="A18" s="72"/>
      <c r="B18" s="73"/>
      <c r="C18" s="75" t="s">
        <v>74</v>
      </c>
      <c r="D18" s="74" t="s">
        <v>64</v>
      </c>
      <c r="E18" s="5"/>
      <c r="F18" s="11"/>
      <c r="G18" s="66"/>
      <c r="H18" s="66"/>
      <c r="I18" s="67"/>
    </row>
    <row r="19" spans="1:9" s="68" customFormat="1" x14ac:dyDescent="0.25">
      <c r="A19" s="72"/>
      <c r="B19" s="73"/>
      <c r="C19" s="75" t="s">
        <v>75</v>
      </c>
      <c r="D19" s="76" t="s">
        <v>65</v>
      </c>
      <c r="E19" s="5"/>
      <c r="F19" s="11"/>
      <c r="G19" s="66"/>
      <c r="H19" s="66"/>
      <c r="I19" s="67"/>
    </row>
    <row r="20" spans="1:9" s="68" customFormat="1" x14ac:dyDescent="0.25">
      <c r="A20" s="72"/>
      <c r="B20" s="73"/>
      <c r="C20" s="75" t="s">
        <v>76</v>
      </c>
      <c r="D20" s="76" t="s">
        <v>83</v>
      </c>
      <c r="E20" s="5"/>
      <c r="F20" s="11"/>
      <c r="G20" s="66"/>
      <c r="H20" s="66"/>
      <c r="I20" s="67"/>
    </row>
    <row r="21" spans="1:9" s="68" customFormat="1" ht="30" x14ac:dyDescent="0.25">
      <c r="A21" s="72"/>
      <c r="B21" s="73"/>
      <c r="C21" s="75" t="s">
        <v>77</v>
      </c>
      <c r="D21" s="71" t="s">
        <v>84</v>
      </c>
      <c r="E21" s="5"/>
      <c r="F21" s="11"/>
      <c r="G21" s="66"/>
      <c r="H21" s="66"/>
      <c r="I21" s="67"/>
    </row>
    <row r="22" spans="1:9" s="68" customFormat="1" ht="30" x14ac:dyDescent="0.25">
      <c r="A22" s="72"/>
      <c r="B22" s="73"/>
      <c r="C22" s="75" t="s">
        <v>78</v>
      </c>
      <c r="D22" s="75" t="s">
        <v>85</v>
      </c>
      <c r="E22" s="5"/>
      <c r="F22" s="11"/>
      <c r="G22" s="66"/>
      <c r="H22" s="66"/>
      <c r="I22" s="67"/>
    </row>
    <row r="23" spans="1:9" s="68" customFormat="1" ht="44.45" customHeight="1" x14ac:dyDescent="0.25">
      <c r="A23" s="72"/>
      <c r="B23" s="73"/>
      <c r="C23" s="71" t="s">
        <v>80</v>
      </c>
      <c r="D23" s="71" t="s">
        <v>86</v>
      </c>
      <c r="E23" s="5"/>
      <c r="F23" s="11"/>
      <c r="G23" s="66"/>
      <c r="H23" s="66"/>
      <c r="I23" s="67"/>
    </row>
    <row r="24" spans="1:9" s="68" customFormat="1" ht="30" x14ac:dyDescent="0.25">
      <c r="A24" s="77"/>
      <c r="B24" s="78"/>
      <c r="C24" s="71" t="s">
        <v>79</v>
      </c>
      <c r="D24" s="71" t="s">
        <v>87</v>
      </c>
      <c r="E24" s="5"/>
      <c r="F24" s="11"/>
      <c r="G24" s="66"/>
      <c r="H24" s="66"/>
      <c r="I24" s="67"/>
    </row>
    <row r="25" spans="1:9" s="61" customFormat="1" ht="15.6" customHeight="1" x14ac:dyDescent="0.25">
      <c r="A25" s="79" t="s">
        <v>55</v>
      </c>
      <c r="B25" s="79"/>
      <c r="C25" s="80" t="s">
        <v>91</v>
      </c>
      <c r="D25" s="81"/>
      <c r="E25" s="81"/>
      <c r="F25" s="81"/>
      <c r="G25" s="81"/>
      <c r="H25" s="81"/>
      <c r="I25" s="81"/>
    </row>
    <row r="26" spans="1:9" s="61" customFormat="1" ht="15.75" x14ac:dyDescent="0.25">
      <c r="A26" s="79" t="s">
        <v>56</v>
      </c>
      <c r="B26" s="79"/>
      <c r="C26" s="82" t="s">
        <v>57</v>
      </c>
      <c r="D26" s="83"/>
      <c r="E26" s="84"/>
      <c r="F26" s="84"/>
      <c r="G26" s="84"/>
      <c r="H26" s="84"/>
      <c r="I26" s="85"/>
    </row>
    <row r="27" spans="1:9" s="68" customFormat="1" ht="19.5" customHeight="1" x14ac:dyDescent="0.25">
      <c r="A27" s="69" t="s">
        <v>51</v>
      </c>
      <c r="B27" s="70"/>
      <c r="C27" s="71" t="s">
        <v>66</v>
      </c>
      <c r="D27" s="71" t="s">
        <v>81</v>
      </c>
      <c r="E27" s="5"/>
      <c r="F27" s="11"/>
      <c r="G27" s="66">
        <v>3</v>
      </c>
      <c r="H27" s="66" t="s">
        <v>52</v>
      </c>
      <c r="I27" s="67">
        <f>F27*G27</f>
        <v>0</v>
      </c>
    </row>
    <row r="28" spans="1:9" s="68" customFormat="1" x14ac:dyDescent="0.25">
      <c r="A28" s="72"/>
      <c r="B28" s="73"/>
      <c r="C28" s="74" t="s">
        <v>67</v>
      </c>
      <c r="D28" s="71" t="s">
        <v>82</v>
      </c>
      <c r="E28" s="5"/>
      <c r="F28" s="11"/>
      <c r="G28" s="66"/>
      <c r="H28" s="66"/>
      <c r="I28" s="67"/>
    </row>
    <row r="29" spans="1:9" s="68" customFormat="1" ht="30" x14ac:dyDescent="0.25">
      <c r="A29" s="72"/>
      <c r="B29" s="73"/>
      <c r="C29" s="71" t="s">
        <v>68</v>
      </c>
      <c r="D29" s="71" t="s">
        <v>58</v>
      </c>
      <c r="E29" s="5"/>
      <c r="F29" s="11"/>
      <c r="G29" s="66"/>
      <c r="H29" s="66"/>
      <c r="I29" s="67"/>
    </row>
    <row r="30" spans="1:9" s="68" customFormat="1" ht="30" x14ac:dyDescent="0.25">
      <c r="A30" s="72"/>
      <c r="B30" s="73"/>
      <c r="C30" s="71" t="s">
        <v>69</v>
      </c>
      <c r="D30" s="71" t="s">
        <v>59</v>
      </c>
      <c r="E30" s="5"/>
      <c r="F30" s="11"/>
      <c r="G30" s="66"/>
      <c r="H30" s="66"/>
      <c r="I30" s="67"/>
    </row>
    <row r="31" spans="1:9" s="68" customFormat="1" ht="30" x14ac:dyDescent="0.25">
      <c r="A31" s="72"/>
      <c r="B31" s="73"/>
      <c r="C31" s="71" t="s">
        <v>70</v>
      </c>
      <c r="D31" s="71" t="s">
        <v>60</v>
      </c>
      <c r="E31" s="5"/>
      <c r="F31" s="11"/>
      <c r="G31" s="66"/>
      <c r="H31" s="66"/>
      <c r="I31" s="67"/>
    </row>
    <row r="32" spans="1:9" s="68" customFormat="1" ht="30" x14ac:dyDescent="0.25">
      <c r="A32" s="72"/>
      <c r="B32" s="73"/>
      <c r="C32" s="75" t="s">
        <v>71</v>
      </c>
      <c r="D32" s="76" t="s">
        <v>61</v>
      </c>
      <c r="E32" s="7"/>
      <c r="F32" s="11"/>
      <c r="G32" s="66"/>
      <c r="H32" s="66"/>
      <c r="I32" s="67"/>
    </row>
    <row r="33" spans="1:9" s="68" customFormat="1" ht="30" x14ac:dyDescent="0.25">
      <c r="A33" s="72"/>
      <c r="B33" s="73"/>
      <c r="C33" s="75" t="s">
        <v>72</v>
      </c>
      <c r="D33" s="76" t="s">
        <v>62</v>
      </c>
      <c r="E33" s="5"/>
      <c r="F33" s="11"/>
      <c r="G33" s="66"/>
      <c r="H33" s="66"/>
      <c r="I33" s="67"/>
    </row>
    <row r="34" spans="1:9" s="68" customFormat="1" ht="60" x14ac:dyDescent="0.25">
      <c r="A34" s="72"/>
      <c r="B34" s="73"/>
      <c r="C34" s="75" t="s">
        <v>73</v>
      </c>
      <c r="D34" s="76" t="s">
        <v>63</v>
      </c>
      <c r="E34" s="5"/>
      <c r="F34" s="11"/>
      <c r="G34" s="66"/>
      <c r="H34" s="66"/>
      <c r="I34" s="67"/>
    </row>
    <row r="35" spans="1:9" s="68" customFormat="1" ht="45" x14ac:dyDescent="0.25">
      <c r="A35" s="72"/>
      <c r="B35" s="73"/>
      <c r="C35" s="75" t="s">
        <v>74</v>
      </c>
      <c r="D35" s="74" t="s">
        <v>64</v>
      </c>
      <c r="E35" s="5"/>
      <c r="F35" s="11"/>
      <c r="G35" s="66"/>
      <c r="H35" s="66"/>
      <c r="I35" s="67"/>
    </row>
    <row r="36" spans="1:9" s="68" customFormat="1" x14ac:dyDescent="0.25">
      <c r="A36" s="72"/>
      <c r="B36" s="73"/>
      <c r="C36" s="75" t="s">
        <v>75</v>
      </c>
      <c r="D36" s="76" t="s">
        <v>65</v>
      </c>
      <c r="E36" s="5"/>
      <c r="F36" s="11"/>
      <c r="G36" s="66"/>
      <c r="H36" s="66"/>
      <c r="I36" s="67"/>
    </row>
    <row r="37" spans="1:9" s="68" customFormat="1" x14ac:dyDescent="0.25">
      <c r="A37" s="72"/>
      <c r="B37" s="73"/>
      <c r="C37" s="75" t="s">
        <v>76</v>
      </c>
      <c r="D37" s="76" t="s">
        <v>83</v>
      </c>
      <c r="E37" s="5"/>
      <c r="F37" s="11"/>
      <c r="G37" s="66"/>
      <c r="H37" s="66"/>
      <c r="I37" s="67"/>
    </row>
    <row r="38" spans="1:9" s="68" customFormat="1" ht="30" x14ac:dyDescent="0.25">
      <c r="A38" s="72"/>
      <c r="B38" s="73"/>
      <c r="C38" s="75" t="s">
        <v>77</v>
      </c>
      <c r="D38" s="71" t="s">
        <v>84</v>
      </c>
      <c r="E38" s="5"/>
      <c r="F38" s="11"/>
      <c r="G38" s="66"/>
      <c r="H38" s="66"/>
      <c r="I38" s="67"/>
    </row>
    <row r="39" spans="1:9" s="68" customFormat="1" ht="40.5" customHeight="1" x14ac:dyDescent="0.25">
      <c r="A39" s="72"/>
      <c r="B39" s="73"/>
      <c r="C39" s="75" t="s">
        <v>78</v>
      </c>
      <c r="D39" s="75" t="s">
        <v>85</v>
      </c>
      <c r="E39" s="5"/>
      <c r="F39" s="11"/>
      <c r="G39" s="66"/>
      <c r="H39" s="66"/>
      <c r="I39" s="67"/>
    </row>
    <row r="40" spans="1:9" s="68" customFormat="1" ht="44.45" customHeight="1" x14ac:dyDescent="0.25">
      <c r="A40" s="72"/>
      <c r="B40" s="73"/>
      <c r="C40" s="71" t="s">
        <v>80</v>
      </c>
      <c r="D40" s="71" t="s">
        <v>86</v>
      </c>
      <c r="E40" s="5"/>
      <c r="F40" s="11"/>
      <c r="G40" s="66"/>
      <c r="H40" s="66"/>
      <c r="I40" s="67"/>
    </row>
    <row r="41" spans="1:9" s="68" customFormat="1" ht="30" x14ac:dyDescent="0.25">
      <c r="A41" s="77"/>
      <c r="B41" s="78"/>
      <c r="C41" s="71" t="s">
        <v>79</v>
      </c>
      <c r="D41" s="71" t="s">
        <v>87</v>
      </c>
      <c r="E41" s="5"/>
      <c r="F41" s="11"/>
      <c r="G41" s="66"/>
      <c r="H41" s="66"/>
      <c r="I41" s="67"/>
    </row>
    <row r="42" spans="1:9" s="61" customFormat="1" ht="15.6" customHeight="1" x14ac:dyDescent="0.25">
      <c r="A42" s="62" t="s">
        <v>41</v>
      </c>
      <c r="B42" s="63"/>
      <c r="C42" s="63"/>
      <c r="D42" s="63"/>
      <c r="E42" s="63"/>
      <c r="F42" s="63"/>
      <c r="G42" s="63"/>
      <c r="H42" s="64"/>
      <c r="I42" s="65">
        <f>I10+I27</f>
        <v>0</v>
      </c>
    </row>
    <row r="43" spans="1:9" s="61" customFormat="1" ht="15.75" x14ac:dyDescent="0.25">
      <c r="A43" s="62" t="s">
        <v>42</v>
      </c>
      <c r="B43" s="63"/>
      <c r="C43" s="63"/>
      <c r="D43" s="63"/>
      <c r="E43" s="63"/>
      <c r="F43" s="63"/>
      <c r="G43" s="63"/>
      <c r="H43" s="64"/>
      <c r="I43" s="3"/>
    </row>
    <row r="44" spans="1:9" s="61" customFormat="1" ht="15.6" customHeight="1" x14ac:dyDescent="0.25">
      <c r="A44" s="62" t="s">
        <v>43</v>
      </c>
      <c r="B44" s="63"/>
      <c r="C44" s="63"/>
      <c r="D44" s="63"/>
      <c r="E44" s="63"/>
      <c r="F44" s="63"/>
      <c r="G44" s="63"/>
      <c r="H44" s="64"/>
      <c r="I44" s="65">
        <f>+I42+I43</f>
        <v>0</v>
      </c>
    </row>
    <row r="45" spans="1:9" s="61" customFormat="1" ht="15.6" customHeight="1" x14ac:dyDescent="0.25">
      <c r="A45" s="62" t="s">
        <v>35</v>
      </c>
      <c r="B45" s="63"/>
      <c r="C45" s="63"/>
      <c r="D45" s="63"/>
      <c r="E45" s="63"/>
      <c r="F45" s="63"/>
      <c r="G45" s="63"/>
      <c r="H45" s="64"/>
      <c r="I45" s="3"/>
    </row>
    <row r="46" spans="1:9" s="45" customFormat="1" ht="15.75" x14ac:dyDescent="0.25">
      <c r="C46" s="46"/>
      <c r="D46" s="46"/>
      <c r="E46" s="47"/>
      <c r="F46" s="47"/>
      <c r="H46" s="47"/>
      <c r="I46" s="48"/>
    </row>
    <row r="47" spans="1:9" ht="14.45" customHeight="1" x14ac:dyDescent="0.25">
      <c r="A47" s="49" t="s">
        <v>44</v>
      </c>
      <c r="B47" s="49"/>
      <c r="C47" s="49"/>
      <c r="D47" s="49"/>
      <c r="E47" s="49"/>
      <c r="F47" s="49"/>
      <c r="G47" s="49"/>
      <c r="H47" s="49"/>
      <c r="I47" s="49"/>
    </row>
    <row r="48" spans="1:9" ht="56.25" customHeight="1" x14ac:dyDescent="0.25">
      <c r="A48" s="49"/>
      <c r="B48" s="49"/>
      <c r="C48" s="49"/>
      <c r="D48" s="49"/>
      <c r="E48" s="49"/>
      <c r="F48" s="49"/>
      <c r="G48" s="49"/>
      <c r="H48" s="49"/>
      <c r="I48" s="49"/>
    </row>
    <row r="49" spans="1:9" ht="15.75" x14ac:dyDescent="0.25">
      <c r="A49" s="51"/>
      <c r="B49" s="51"/>
      <c r="C49" s="52"/>
      <c r="D49" s="53"/>
      <c r="E49" s="51"/>
      <c r="F49" s="51"/>
      <c r="G49" s="51"/>
      <c r="H49" s="51"/>
      <c r="I49" s="51"/>
    </row>
    <row r="50" spans="1:9" x14ac:dyDescent="0.25">
      <c r="G50" s="58"/>
      <c r="H50" s="58"/>
      <c r="I50" s="59"/>
    </row>
    <row r="51" spans="1:9" x14ac:dyDescent="0.25">
      <c r="G51" s="58"/>
      <c r="H51" s="58"/>
      <c r="I51" s="59"/>
    </row>
    <row r="52" spans="1:9" x14ac:dyDescent="0.25">
      <c r="G52" s="58"/>
      <c r="H52" s="58"/>
      <c r="I52" s="59"/>
    </row>
    <row r="53" spans="1:9" x14ac:dyDescent="0.25">
      <c r="G53" s="58"/>
      <c r="H53" s="58"/>
      <c r="I53" s="59"/>
    </row>
    <row r="54" spans="1:9" x14ac:dyDescent="0.25">
      <c r="G54" s="58"/>
      <c r="H54" s="58"/>
      <c r="I54" s="59"/>
    </row>
    <row r="55" spans="1:9" x14ac:dyDescent="0.25">
      <c r="G55" s="58"/>
      <c r="H55" s="58"/>
      <c r="I55" s="59"/>
    </row>
    <row r="56" spans="1:9" x14ac:dyDescent="0.25">
      <c r="G56" s="58"/>
      <c r="H56" s="58"/>
      <c r="I56" s="59"/>
    </row>
    <row r="57" spans="1:9" x14ac:dyDescent="0.25">
      <c r="G57" s="58"/>
      <c r="H57" s="58"/>
      <c r="I57" s="59"/>
    </row>
    <row r="58" spans="1:9" x14ac:dyDescent="0.25">
      <c r="G58" s="58"/>
      <c r="H58" s="58"/>
      <c r="I58" s="59"/>
    </row>
    <row r="59" spans="1:9" x14ac:dyDescent="0.25">
      <c r="G59" s="58"/>
      <c r="H59" s="58"/>
      <c r="I59" s="59"/>
    </row>
  </sheetData>
  <sheetProtection algorithmName="SHA-512" hashValue="QTDYBQv6lnKoHPtlh4k6t8PJ3oHofhbP29RSUYZ3FTg4ff6lz76XHyoCnK6ZRO/1HCa3ljEVWxQm1CFFgkXZYQ==" saltValue="N0pMYPBXCu30BA6p9sfS1A==" spinCount="100000" sheet="1" objects="1" scenarios="1" formatCells="0" formatColumns="0" formatRows="0"/>
  <mergeCells count="30">
    <mergeCell ref="A7:B7"/>
    <mergeCell ref="F10:F24"/>
    <mergeCell ref="A8:B8"/>
    <mergeCell ref="A9:B9"/>
    <mergeCell ref="C8:I8"/>
    <mergeCell ref="I6:I7"/>
    <mergeCell ref="I10:I24"/>
    <mergeCell ref="G10:G24"/>
    <mergeCell ref="H10:H24"/>
    <mergeCell ref="G6:G7"/>
    <mergeCell ref="A6:D6"/>
    <mergeCell ref="C7:D7"/>
    <mergeCell ref="F6:F7"/>
    <mergeCell ref="H6:H7"/>
    <mergeCell ref="C9:I9"/>
    <mergeCell ref="A10:B24"/>
    <mergeCell ref="C25:I25"/>
    <mergeCell ref="A47:I48"/>
    <mergeCell ref="A45:H45"/>
    <mergeCell ref="A42:H42"/>
    <mergeCell ref="A43:H43"/>
    <mergeCell ref="A44:H44"/>
    <mergeCell ref="A25:B25"/>
    <mergeCell ref="A26:B26"/>
    <mergeCell ref="C26:I26"/>
    <mergeCell ref="A27:B41"/>
    <mergeCell ref="F27:F41"/>
    <mergeCell ref="G27:G41"/>
    <mergeCell ref="H27:H41"/>
    <mergeCell ref="I27:I41"/>
  </mergeCells>
  <pageMargins left="0.23622047244094491" right="0.23622047244094491" top="0.74803149606299213" bottom="0.74803149606299213" header="0.31496062992125984" footer="0.31496062992125984"/>
  <pageSetup scale="67" fitToHeight="0" orientation="portrait" r:id="rId1"/>
  <headerFooter>
    <oddFooter>&amp;C &amp;P&amp;R(English version of Annex 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6A9A6DA-271E-4989-B728-0C890E04E5E7}">
          <x14:formula1>
            <xm:f>valute!$A$1:$A$4</xm:f>
          </x14:formula1>
          <xm:sqref>I45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3024B-5623-410A-8838-511EC78E0CF1}">
  <dimension ref="A1:A4"/>
  <sheetViews>
    <sheetView workbookViewId="0">
      <selection activeCell="A5" sqref="A5"/>
    </sheetView>
  </sheetViews>
  <sheetFormatPr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B7B2-9E84-4A6A-AA7B-BC95D1B491C4}">
  <dimension ref="A1:I13"/>
  <sheetViews>
    <sheetView showGridLines="0" zoomScaleNormal="100" workbookViewId="0"/>
  </sheetViews>
  <sheetFormatPr defaultRowHeight="15" x14ac:dyDescent="0.25"/>
  <sheetData>
    <row r="1" spans="1:9" ht="18.75" x14ac:dyDescent="0.25">
      <c r="A1" s="6" t="s">
        <v>15</v>
      </c>
    </row>
    <row r="2" spans="1:9" ht="18.75" x14ac:dyDescent="0.3">
      <c r="A2" s="1"/>
    </row>
    <row r="3" spans="1:9" ht="18.75" x14ac:dyDescent="0.3">
      <c r="A3" s="13" t="s">
        <v>36</v>
      </c>
      <c r="B3" s="13"/>
      <c r="C3" s="13"/>
      <c r="D3" s="13"/>
      <c r="E3" s="13"/>
      <c r="F3" s="13"/>
      <c r="G3" s="13"/>
      <c r="H3" s="13"/>
      <c r="I3" s="13"/>
    </row>
    <row r="4" spans="1:9" x14ac:dyDescent="0.25">
      <c r="A4" s="2"/>
      <c r="B4" s="2"/>
      <c r="C4" s="2"/>
      <c r="D4" s="2"/>
      <c r="E4" s="2"/>
      <c r="F4" s="2"/>
      <c r="G4" s="2"/>
      <c r="H4" s="2"/>
      <c r="I4" s="2"/>
    </row>
    <row r="5" spans="1:9" ht="34.5" customHeight="1" x14ac:dyDescent="0.25">
      <c r="A5" s="14" t="s">
        <v>37</v>
      </c>
      <c r="B5" s="14"/>
      <c r="C5" s="14"/>
      <c r="D5" s="14"/>
      <c r="E5" s="14"/>
      <c r="F5" s="14"/>
      <c r="G5" s="14"/>
      <c r="H5" s="14"/>
      <c r="I5" s="14"/>
    </row>
    <row r="6" spans="1:9" x14ac:dyDescent="0.25">
      <c r="A6" s="8"/>
      <c r="B6" s="8"/>
      <c r="C6" s="8"/>
      <c r="D6" s="8"/>
      <c r="E6" s="8"/>
      <c r="F6" s="8"/>
      <c r="G6" s="8"/>
      <c r="H6" s="8"/>
      <c r="I6" s="8"/>
    </row>
    <row r="7" spans="1:9" x14ac:dyDescent="0.25">
      <c r="A7" s="14" t="s">
        <v>38</v>
      </c>
      <c r="B7" s="14"/>
      <c r="C7" s="14"/>
      <c r="D7" s="14"/>
      <c r="E7" s="14"/>
      <c r="F7" s="14"/>
      <c r="G7" s="14"/>
      <c r="H7" s="14"/>
      <c r="I7" s="14"/>
    </row>
    <row r="8" spans="1:9" x14ac:dyDescent="0.25">
      <c r="A8" s="8"/>
      <c r="B8" s="8"/>
      <c r="C8" s="8"/>
      <c r="D8" s="8"/>
      <c r="E8" s="8"/>
      <c r="F8" s="8"/>
      <c r="G8" s="8"/>
      <c r="H8" s="8"/>
      <c r="I8" s="8"/>
    </row>
    <row r="9" spans="1:9" ht="33" customHeight="1" x14ac:dyDescent="0.25">
      <c r="A9" s="14" t="s">
        <v>39</v>
      </c>
      <c r="B9" s="14"/>
      <c r="C9" s="14"/>
      <c r="D9" s="14"/>
      <c r="E9" s="14"/>
      <c r="F9" s="14"/>
      <c r="G9" s="14"/>
      <c r="H9" s="14"/>
      <c r="I9" s="14"/>
    </row>
    <row r="10" spans="1:9" x14ac:dyDescent="0.25">
      <c r="A10" s="8"/>
      <c r="B10" s="8"/>
      <c r="C10" s="8"/>
      <c r="D10" s="8"/>
      <c r="E10" s="8"/>
      <c r="F10" s="8"/>
      <c r="G10" s="8"/>
      <c r="H10" s="8"/>
      <c r="I10" s="8"/>
    </row>
    <row r="11" spans="1:9" ht="111.75" customHeight="1" x14ac:dyDescent="0.25">
      <c r="A11" s="14" t="s">
        <v>40</v>
      </c>
      <c r="B11" s="14"/>
      <c r="C11" s="14"/>
      <c r="D11" s="14"/>
      <c r="E11" s="14"/>
      <c r="F11" s="14"/>
      <c r="G11" s="14"/>
      <c r="H11" s="14"/>
      <c r="I11" s="14"/>
    </row>
    <row r="12" spans="1:9" x14ac:dyDescent="0.25">
      <c r="A12" s="8"/>
      <c r="B12" s="8"/>
      <c r="C12" s="8"/>
      <c r="D12" s="8"/>
      <c r="E12" s="8"/>
      <c r="F12" s="8"/>
      <c r="G12" s="8"/>
      <c r="H12" s="8"/>
      <c r="I12" s="8"/>
    </row>
    <row r="13" spans="1:9" ht="28.15" customHeight="1" x14ac:dyDescent="0.25">
      <c r="A13" s="12"/>
      <c r="B13" s="12"/>
      <c r="C13" s="12"/>
      <c r="D13" s="12"/>
      <c r="E13" s="12"/>
      <c r="F13" s="12"/>
      <c r="G13" s="12"/>
      <c r="H13" s="12"/>
      <c r="I13" s="12"/>
    </row>
  </sheetData>
  <sheetProtection algorithmName="SHA-512" hashValue="Kc9HpHuoHolHWYT8dTb/pkBQvSE8INxI2NNPOP20s+QBdtNsecQdiH5YfOZA73mFGSPyd5EFAIbXWltbTIJBKg==" saltValue="p1yJfAQTpQvFQfYD5tIqRw=="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E6AB440BC71F54B87F09673D51AF8FB" ma:contentTypeVersion="5" ma:contentTypeDescription="Stvaranje novog dokumenta." ma:contentTypeScope="" ma:versionID="8a5635d0325d975a0acbd6829195fe43">
  <xsd:schema xmlns:xsd="http://www.w3.org/2001/XMLSchema" xmlns:xs="http://www.w3.org/2001/XMLSchema" xmlns:p="http://schemas.microsoft.com/office/2006/metadata/properties" xmlns:ns2="a7629d0a-76c6-4639-ab28-7f57830f4a84" xmlns:ns3="d5f31cf4-2dc3-4998-a98d-c6e8e93745b5" targetNamespace="http://schemas.microsoft.com/office/2006/metadata/properties" ma:root="true" ma:fieldsID="7f8cf1a6662db71577b63f4e2b742010" ns2:_="" ns3:_="">
    <xsd:import namespace="a7629d0a-76c6-4639-ab28-7f57830f4a84"/>
    <xsd:import namespace="d5f31cf4-2dc3-4998-a98d-c6e8e93745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9d0a-76c6-4639-ab28-7f57830f4a84"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f31cf4-2dc3-4998-a98d-c6e8e9374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7629d0a-76c6-4639-ab28-7f57830f4a84">
      <UserInfo>
        <DisplayName/>
        <AccountId xsi:nil="true"/>
        <AccountType/>
      </UserInfo>
    </SharedWithUsers>
  </documentManagement>
</p:properties>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8B41E25C-7A2C-450C-954F-F32996FF8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9d0a-76c6-4639-ab28-7f57830f4a84"/>
    <ds:schemaRef ds:uri="d5f31cf4-2dc3-4998-a98d-c6e8e93745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a7629d0a-76c6-4639-ab28-7f57830f4a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Annex 1_Bid Sheet</vt:lpstr>
      <vt:lpstr>Annex 2_Fin.Offer-Tech.spec</vt:lpstr>
      <vt:lpstr>valute</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2020-10-20T11:03:42Z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0x010100FE6AB440BC71F54B87F09673D51AF8FB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