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xr:revisionPtr revIDLastSave="0" documentId="13_ncr:1_{33ABC6A1-A000-4BF3-82A0-CC083B1D2785}" xr6:coauthVersionLast="45" xr6:coauthVersionMax="45" xr10:uidLastSave="{00000000-0000-0000-0000-000000000000}"/>
  <bookViews>
    <workbookView xWindow="-120" yWindow="-120" windowWidth="29040" windowHeight="15840" xr2:uid="{00000000-000D-0000-FFFF-FFFF00000000}"/>
  </bookViews>
  <sheets>
    <sheet name="Annex 1_Bid Sheet" sheetId="9" r:id="rId1"/>
    <sheet name="Annex 2_Fin.Offer-Tech.spec" sheetId="3" r:id="rId2"/>
    <sheet name="valute" sheetId="12" state="hidden" r:id="rId3"/>
    <sheet name="Notes" sheetId="1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0" i="3" l="1"/>
  <c r="I42" i="3" s="1"/>
  <c r="I27" i="3" l="1"/>
  <c r="I44" i="3" l="1"/>
  <c r="B29" i="9"/>
  <c r="B27" i="9"/>
  <c r="A4" i="9" l="1"/>
  <c r="A3" i="9"/>
  <c r="B26" i="9" l="1"/>
  <c r="B28" i="9" l="1"/>
</calcChain>
</file>

<file path=xl/sharedStrings.xml><?xml version="1.0" encoding="utf-8"?>
<sst xmlns="http://schemas.openxmlformats.org/spreadsheetml/2006/main" count="131" uniqueCount="96">
  <si>
    <t>RASCO d.o.o.</t>
  </si>
  <si>
    <t>Kolodvorska 120/b, 48361 Kalinovac, Republic of Croatia</t>
  </si>
  <si>
    <t>12710048305 / HR12710048305</t>
  </si>
  <si>
    <t xml:space="preserve">Phone: +385 (48) 883 112 
Fax: +385 (48) 280 146 
URL:  https://rasco.hr/ </t>
  </si>
  <si>
    <t>Fax</t>
  </si>
  <si>
    <t>E-mail</t>
  </si>
  <si>
    <t>REQUIRED TECHNICAL SPECIFICATIONS / FUNCTIONALITIES</t>
  </si>
  <si>
    <t>OFFERED</t>
  </si>
  <si>
    <t>UNIT PRICE (net of VAT)</t>
  </si>
  <si>
    <t>QTY</t>
  </si>
  <si>
    <t>UNIT OF MEAS.</t>
  </si>
  <si>
    <t>TOTAL (net of VAT)</t>
  </si>
  <si>
    <t>(SUB) ITEM NO.</t>
  </si>
  <si>
    <t>(SUB)ITEM NAME AND/OR DESCRIPTION</t>
  </si>
  <si>
    <t>PRODUCT NAME (OR CODE)
AND/OR DESCRIPTION</t>
  </si>
  <si>
    <t>Annex 2: Financial Offer - Technical specifications</t>
  </si>
  <si>
    <t>Contracting Authority:</t>
  </si>
  <si>
    <t>NAME OF THE CONTRACTING AUTHORITY</t>
  </si>
  <si>
    <t>ADDRESS (SEAT) OF THE CONTRACTING AUTHORITY</t>
  </si>
  <si>
    <t>OIB / VAT NO. OF THE CONTRACTING AUTHORITY</t>
  </si>
  <si>
    <t>CONTACT</t>
  </si>
  <si>
    <t>Tenderer:</t>
  </si>
  <si>
    <t>NAME OF THE TENDERER</t>
  </si>
  <si>
    <t>ADDRESS (SEAT)</t>
  </si>
  <si>
    <t>TAX ID. NUMBER (OIB, VAT NO. etc.)</t>
  </si>
  <si>
    <t>ACCOUNT NUMBER (IBAN)</t>
  </si>
  <si>
    <t>ADDRESS FOR POST DELIVERY</t>
  </si>
  <si>
    <t>CONTACT PERSON</t>
  </si>
  <si>
    <t>Phone</t>
  </si>
  <si>
    <t>Offer</t>
  </si>
  <si>
    <t>TENDER VALIDITY PERIOD</t>
  </si>
  <si>
    <t>60 days from the deadline for submission of tenders</t>
  </si>
  <si>
    <t>TENDER PRICE net of VAT</t>
  </si>
  <si>
    <r>
      <t xml:space="preserve">VAT
</t>
    </r>
    <r>
      <rPr>
        <i/>
        <sz val="8"/>
        <color theme="1"/>
        <rFont val="Calibri"/>
        <family val="2"/>
        <charset val="238"/>
        <scheme val="minor"/>
      </rPr>
      <t>(leave blank if the Tenderer is registered outside of the Republic of Croatia, or is not subject to VAT)</t>
    </r>
  </si>
  <si>
    <t xml:space="preserve">TENDER PRICE, VAT included </t>
  </si>
  <si>
    <t>CURRENCY</t>
  </si>
  <si>
    <t xml:space="preserve">Notes </t>
  </si>
  <si>
    <t>The requirements defined by the Technical Specifications represent the minimum characteristics and standards that the offered object of the procurement must meet.</t>
  </si>
  <si>
    <r>
      <t xml:space="preserve">Tenderer shall complete only cells marked with </t>
    </r>
    <r>
      <rPr>
        <b/>
        <sz val="11"/>
        <color theme="1"/>
        <rFont val="Calibri"/>
        <family val="2"/>
        <charset val="238"/>
        <scheme val="minor"/>
      </rPr>
      <t>gray color</t>
    </r>
    <r>
      <rPr>
        <sz val="11"/>
        <color theme="1"/>
        <rFont val="Calibri"/>
        <family val="2"/>
        <scheme val="minor"/>
      </rPr>
      <t xml:space="preserve">. </t>
    </r>
  </si>
  <si>
    <t>For offer to be consider as compliant, offered object of the procurement must meet all the requirements presented in the Technical Specifications.</t>
  </si>
  <si>
    <t xml:space="preserve">For the subject of the procurement, for all (sub)items/descriptions/referring to the place which may be affixed to a trademark, patent, type, norm or specific origin, the Tenderer may offer "equivalent" to the requested or specified and Contracting Authority will accept other equivalent quality assurance measures, but in that case the Tenderer must enclose proof of equivalence (catalog, manufacturer or the like). "Equivalent" is all off offered that is not within the prescribed description but meets the minimum technical characteristics of the required (sub)items. </t>
  </si>
  <si>
    <t>TOTAL PRICE net of VAT</t>
  </si>
  <si>
    <t>VAT*</t>
  </si>
  <si>
    <t>TOTA PRICE VAT included</t>
  </si>
  <si>
    <t>*If the Tenderer is registered outside of the Republic of Croatia, or is not subject to VAT, the place intended for inserting VAT amount remains empty. In the place that is intended for the insertion of the tender price with VAT included, the tenderers should insert the equivalent number as indicated in the place for the tender price without VAT</t>
  </si>
  <si>
    <t>After having read and understood the tender documents and all the conditions, the Tenderer makes an offer for the procurement, whose technical specifications are listed in Annex 2 of the Tender Documentation, all in accordance with the provisions of the Tender Documentation.</t>
  </si>
  <si>
    <t>The Tenderer is legal entity and shall prove its legal and business capacity, by the request of the Contracting Authority.</t>
  </si>
  <si>
    <t>Place and date:</t>
  </si>
  <si>
    <t>Signature:</t>
  </si>
  <si>
    <t>Name, Surname:</t>
  </si>
  <si>
    <t>Annex 1: Bid Sheet</t>
  </si>
  <si>
    <t>General requirements:</t>
  </si>
  <si>
    <t>pc</t>
  </si>
  <si>
    <t>1.</t>
  </si>
  <si>
    <t>1.1.</t>
  </si>
  <si>
    <t>2.</t>
  </si>
  <si>
    <t>2.1.</t>
  </si>
  <si>
    <t>Load sensing pump - electric sweeper</t>
  </si>
  <si>
    <t>min. 20 cm³</t>
  </si>
  <si>
    <t>min. 3000 o/min</t>
  </si>
  <si>
    <t>min. 3500 o/min</t>
  </si>
  <si>
    <t>min. 300 bar</t>
  </si>
  <si>
    <t>min. 70 l/min</t>
  </si>
  <si>
    <t>min. 0,35 Nm/bar</t>
  </si>
  <si>
    <t>max. 0,002 kgm²</t>
  </si>
  <si>
    <t>max. 20 kg</t>
  </si>
  <si>
    <t>Pump type:</t>
  </si>
  <si>
    <t>Direction of rotation:</t>
  </si>
  <si>
    <t>Maximum displacement:</t>
  </si>
  <si>
    <t>Rated working input speed:</t>
  </si>
  <si>
    <t>Maximum working input speed:</t>
  </si>
  <si>
    <t>Maximum working pressure:</t>
  </si>
  <si>
    <t>Flow at rated (continuous) speed:</t>
  </si>
  <si>
    <t>Input torque at maximum displacement (theoretical):</t>
  </si>
  <si>
    <t>Mass moment of inertia of internal rotating components:</t>
  </si>
  <si>
    <t>Weight (without oil):</t>
  </si>
  <si>
    <t>Input flange:</t>
  </si>
  <si>
    <t>Input shaft:</t>
  </si>
  <si>
    <t>Pump control type:</t>
  </si>
  <si>
    <t>Load sensing pressure range:</t>
  </si>
  <si>
    <t>Pressure compensator pressure range:</t>
  </si>
  <si>
    <t>Variable displacement axial piston pump</t>
  </si>
  <si>
    <t>Clockwise</t>
  </si>
  <si>
    <t>SAE B 2 bolt flange, or equivalent</t>
  </si>
  <si>
    <r>
      <rPr>
        <sz val="11"/>
        <color theme="1"/>
        <rFont val="Calibri"/>
        <family val="2"/>
        <charset val="238"/>
      </rPr>
      <t>φ 22,23mm, shaft length 33mm, with square key</t>
    </r>
    <r>
      <rPr>
        <sz val="11"/>
        <color theme="1"/>
        <rFont val="Calibri"/>
        <family val="2"/>
        <scheme val="minor"/>
      </rPr>
      <t>, or equivalent</t>
    </r>
  </si>
  <si>
    <t>Load Sensing pump control, pressure compensated, with LS signal bleed orifice</t>
  </si>
  <si>
    <t>min. 100 – 210 bar. Higher range is acceptable</t>
  </si>
  <si>
    <t>min. 12 – 36 bar. Higher range is acceptable</t>
  </si>
  <si>
    <t>Procurement title: Hydraulic and electronic systems - electric 1, LOT 1: work hydraulics pump</t>
  </si>
  <si>
    <t>Procurement record number: 17-10.20</t>
  </si>
  <si>
    <t>Work hydraulic system for prototypes - basic elements</t>
  </si>
  <si>
    <t>Work hydraulic system for zero series - basic elements</t>
  </si>
  <si>
    <t>HRK</t>
  </si>
  <si>
    <t>EUR</t>
  </si>
  <si>
    <t>USD</t>
  </si>
  <si>
    <t>GBP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</si>
</sst>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n_-;\-* #,##0.00\ _k_n_-;_-* &quot;-&quot;??\ _k_n_-;_-@_-"/>
    <numFmt numFmtId="165" formatCode="_-* #,##0.0000\ _k_n_-;\-* #,##0.0000\ _k_n_-;_-* &quot;-&quot;??\ _k_n_-;_-@_-"/>
  </numFmts>
  <fonts count="2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rgb="FFFF0000"/>
      <name val="Calibri"/>
      <family val="2"/>
      <scheme val="minor"/>
    </font>
    <font>
      <b/>
      <sz val="11"/>
      <name val="Calibri"/>
      <family val="2"/>
      <charset val="238"/>
      <scheme val="minor"/>
    </font>
    <font>
      <b/>
      <sz val="14"/>
      <color theme="1"/>
      <name val="Calibri"/>
      <family val="2"/>
      <charset val="238"/>
      <scheme val="minor"/>
    </font>
    <font>
      <sz val="11"/>
      <color theme="1"/>
      <name val="Calibri"/>
      <family val="2"/>
      <scheme val="minor"/>
    </font>
    <font>
      <sz val="11"/>
      <color rgb="FF000000"/>
      <name val="Calibri"/>
      <family val="2"/>
      <charset val="238"/>
      <scheme val="minor"/>
    </font>
    <font>
      <sz val="12"/>
      <color theme="1"/>
      <name val="Calibri"/>
      <family val="2"/>
      <charset val="238"/>
      <scheme val="minor"/>
    </font>
    <font>
      <sz val="11"/>
      <color rgb="FF000000"/>
      <name val="Calibri"/>
      <family val="2"/>
      <scheme val="minor"/>
    </font>
    <font>
      <b/>
      <sz val="18"/>
      <color rgb="FFFF0000"/>
      <name val="Calibri"/>
      <family val="2"/>
      <scheme val="minor"/>
    </font>
    <font>
      <sz val="18"/>
      <color rgb="FFFF0000"/>
      <name val="Calibri"/>
      <family val="2"/>
      <scheme val="minor"/>
    </font>
    <font>
      <b/>
      <sz val="18"/>
      <name val="Calibri"/>
      <family val="2"/>
      <scheme val="minor"/>
    </font>
    <font>
      <sz val="12"/>
      <name val="Calibri"/>
      <family val="2"/>
      <scheme val="minor"/>
    </font>
    <font>
      <b/>
      <sz val="12"/>
      <name val="Calibri"/>
      <family val="2"/>
      <scheme val="minor"/>
    </font>
    <font>
      <sz val="12"/>
      <color theme="1"/>
      <name val="Calibri"/>
      <family val="2"/>
      <scheme val="minor"/>
    </font>
    <font>
      <b/>
      <sz val="12"/>
      <color rgb="FF000000"/>
      <name val="Calibri"/>
      <family val="2"/>
      <scheme val="minor"/>
    </font>
    <font>
      <b/>
      <sz val="12"/>
      <color theme="1"/>
      <name val="Calibri"/>
      <family val="2"/>
      <scheme val="minor"/>
    </font>
    <font>
      <sz val="12"/>
      <color rgb="FF000000"/>
      <name val="Calibri"/>
      <family val="2"/>
      <scheme val="minor"/>
    </font>
    <font>
      <b/>
      <sz val="12"/>
      <color theme="0"/>
      <name val="Calibri"/>
      <family val="2"/>
      <scheme val="minor"/>
    </font>
    <font>
      <b/>
      <sz val="12"/>
      <color theme="1"/>
      <name val="Calibri"/>
      <family val="2"/>
      <charset val="238"/>
      <scheme val="minor"/>
    </font>
    <font>
      <b/>
      <sz val="12"/>
      <color rgb="FF000000"/>
      <name val="Calibri"/>
      <family val="2"/>
      <charset val="238"/>
      <scheme val="minor"/>
    </font>
    <font>
      <i/>
      <sz val="8"/>
      <color theme="1"/>
      <name val="Calibri"/>
      <family val="2"/>
      <charset val="238"/>
      <scheme val="minor"/>
    </font>
    <font>
      <b/>
      <sz val="14"/>
      <name val="Calibri"/>
      <family val="2"/>
      <scheme val="minor"/>
    </font>
    <font>
      <sz val="11"/>
      <color theme="1"/>
      <name val="Calibri"/>
      <family val="2"/>
      <charset val="238"/>
    </font>
    <font>
      <sz val="11"/>
      <name val="Calibri"/>
      <family val="2"/>
      <charset val="238"/>
      <scheme val="minor"/>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s>
  <cellStyleXfs count="4">
    <xf numFmtId="0" fontId="0" fillId="0" borderId="0"/>
    <xf numFmtId="164" fontId="9" fillId="0" borderId="0" applyFont="0" applyFill="0" applyBorder="0" applyAlignment="0" applyProtection="0"/>
    <xf numFmtId="0" fontId="4" fillId="0" borderId="0"/>
    <xf numFmtId="0" fontId="3" fillId="0" borderId="0"/>
  </cellStyleXfs>
  <cellXfs count="105">
    <xf numFmtId="0" fontId="0" fillId="0" borderId="0" xfId="0"/>
    <xf numFmtId="0" fontId="8" fillId="0" borderId="0" xfId="0" applyFont="1"/>
    <xf numFmtId="0" fontId="0" fillId="0" borderId="0" xfId="0" applyAlignment="1">
      <alignment horizontal="left"/>
    </xf>
    <xf numFmtId="0" fontId="24" fillId="2" borderId="1" xfId="0" applyFont="1" applyFill="1" applyBorder="1" applyAlignment="1" applyProtection="1">
      <alignment horizontal="center" vertical="center" wrapText="1"/>
      <protection locked="0"/>
    </xf>
    <xf numFmtId="0" fontId="3" fillId="2" borderId="5" xfId="3" applyFill="1" applyBorder="1" applyAlignment="1" applyProtection="1">
      <alignment vertical="center" wrapText="1"/>
      <protection locked="0"/>
    </xf>
    <xf numFmtId="0" fontId="12" fillId="2" borderId="3" xfId="0" applyFont="1" applyFill="1" applyBorder="1" applyAlignment="1" applyProtection="1">
      <alignment horizontal="center" vertical="center" wrapText="1"/>
      <protection locked="0"/>
    </xf>
    <xf numFmtId="0" fontId="26" fillId="0" borderId="0" xfId="0" applyFont="1" applyAlignment="1">
      <alignment horizontal="left" vertical="top"/>
    </xf>
    <xf numFmtId="17" fontId="12" fillId="2" borderId="1" xfId="0" applyNumberFormat="1" applyFont="1" applyFill="1" applyBorder="1" applyAlignment="1" applyProtection="1">
      <alignment horizontal="center" vertical="center" wrapText="1"/>
      <protection locked="0"/>
    </xf>
    <xf numFmtId="0" fontId="0" fillId="0" borderId="0" xfId="0" applyAlignment="1">
      <alignment horizontal="left" wrapText="1"/>
    </xf>
    <xf numFmtId="49" fontId="3" fillId="2" borderId="2" xfId="3" applyNumberFormat="1" applyFill="1" applyBorder="1" applyAlignment="1" applyProtection="1">
      <alignment horizontal="left" vertical="center" wrapText="1"/>
      <protection locked="0"/>
    </xf>
    <xf numFmtId="49" fontId="3" fillId="2" borderId="3" xfId="3" applyNumberFormat="1" applyFill="1" applyBorder="1" applyAlignment="1" applyProtection="1">
      <alignment horizontal="left" vertical="center" wrapText="1"/>
      <protection locked="0"/>
    </xf>
    <xf numFmtId="164" fontId="21" fillId="2" borderId="1" xfId="1" applyNumberFormat="1" applyFont="1" applyFill="1" applyBorder="1" applyAlignment="1" applyProtection="1">
      <alignment horizontal="center" vertical="center" wrapText="1"/>
      <protection locked="0"/>
    </xf>
    <xf numFmtId="0" fontId="6" fillId="0" borderId="0" xfId="0" applyFont="1" applyAlignment="1">
      <alignment horizontal="left" wrapText="1"/>
    </xf>
    <xf numFmtId="0" fontId="8" fillId="0" borderId="0" xfId="0" applyFont="1" applyAlignment="1">
      <alignment horizontal="left"/>
    </xf>
    <xf numFmtId="0" fontId="0" fillId="0" borderId="0" xfId="0" applyAlignment="1">
      <alignment horizontal="left" wrapText="1"/>
    </xf>
    <xf numFmtId="0" fontId="3" fillId="0" borderId="0" xfId="3" applyAlignment="1" applyProtection="1">
      <alignment vertical="center" wrapText="1"/>
    </xf>
    <xf numFmtId="0" fontId="3" fillId="0" borderId="0" xfId="3" applyAlignment="1" applyProtection="1">
      <alignment vertical="center"/>
    </xf>
    <xf numFmtId="0" fontId="4" fillId="0" borderId="0" xfId="2" applyAlignment="1" applyProtection="1">
      <alignment horizontal="right" vertical="center"/>
    </xf>
    <xf numFmtId="0" fontId="4" fillId="0" borderId="0" xfId="2" applyAlignment="1" applyProtection="1">
      <alignment vertical="center"/>
    </xf>
    <xf numFmtId="0" fontId="3" fillId="0" borderId="0" xfId="3" applyAlignment="1" applyProtection="1">
      <alignment horizontal="left" vertical="center"/>
    </xf>
    <xf numFmtId="0" fontId="3" fillId="0" borderId="5" xfId="3" applyBorder="1" applyAlignment="1" applyProtection="1">
      <alignment vertical="center" wrapText="1"/>
    </xf>
    <xf numFmtId="14" fontId="3" fillId="0" borderId="0" xfId="3" applyNumberFormat="1" applyAlignment="1" applyProtection="1">
      <alignment vertical="center" wrapText="1"/>
    </xf>
    <xf numFmtId="0" fontId="3" fillId="0" borderId="0" xfId="3" applyAlignment="1" applyProtection="1">
      <alignment horizontal="left" vertical="center" wrapText="1"/>
    </xf>
    <xf numFmtId="0" fontId="4" fillId="0" borderId="0" xfId="2" applyAlignment="1" applyProtection="1">
      <alignment horizontal="left" vertical="center"/>
    </xf>
    <xf numFmtId="0" fontId="5" fillId="4" borderId="1" xfId="2" applyFont="1" applyFill="1" applyBorder="1" applyAlignment="1" applyProtection="1">
      <alignment vertical="center" wrapText="1"/>
    </xf>
    <xf numFmtId="14" fontId="4" fillId="0" borderId="2" xfId="2" applyNumberFormat="1" applyBorder="1" applyAlignment="1" applyProtection="1">
      <alignment horizontal="left" vertical="center" wrapText="1"/>
    </xf>
    <xf numFmtId="0" fontId="4" fillId="0" borderId="3" xfId="2" applyBorder="1" applyAlignment="1" applyProtection="1">
      <alignment horizontal="left" vertical="center" wrapText="1"/>
    </xf>
    <xf numFmtId="164" fontId="5" fillId="0" borderId="2" xfId="3" applyNumberFormat="1" applyFont="1" applyBorder="1" applyAlignment="1" applyProtection="1">
      <alignment horizontal="center" vertical="center" wrapText="1"/>
    </xf>
    <xf numFmtId="164" fontId="5" fillId="0" borderId="3" xfId="3" applyNumberFormat="1" applyFont="1" applyBorder="1" applyAlignment="1" applyProtection="1">
      <alignment horizontal="center" vertical="center" wrapText="1"/>
    </xf>
    <xf numFmtId="0" fontId="5" fillId="0" borderId="2" xfId="3" applyFont="1" applyBorder="1" applyAlignment="1" applyProtection="1">
      <alignment horizontal="right" vertical="center" wrapText="1"/>
    </xf>
    <xf numFmtId="0" fontId="5" fillId="0" borderId="3" xfId="3" applyFont="1" applyBorder="1" applyAlignment="1" applyProtection="1">
      <alignment horizontal="right" vertical="center" wrapText="1"/>
    </xf>
    <xf numFmtId="0" fontId="5" fillId="0" borderId="0" xfId="3" applyFont="1" applyAlignment="1" applyProtection="1">
      <alignment vertical="center" wrapText="1"/>
    </xf>
    <xf numFmtId="0" fontId="5" fillId="0" borderId="0" xfId="3" applyFont="1" applyAlignment="1" applyProtection="1">
      <alignment horizontal="left" vertical="center" wrapText="1"/>
    </xf>
    <xf numFmtId="0" fontId="10" fillId="0" borderId="0" xfId="2" applyFont="1" applyAlignment="1" applyProtection="1">
      <alignment horizontal="left" wrapText="1"/>
    </xf>
    <xf numFmtId="0" fontId="10" fillId="0" borderId="0" xfId="3" applyFont="1" applyAlignment="1" applyProtection="1">
      <alignment horizontal="left" wrapText="1"/>
    </xf>
    <xf numFmtId="0" fontId="5" fillId="0" borderId="0" xfId="3" applyFont="1" applyAlignment="1" applyProtection="1">
      <alignment horizontal="center" vertical="center" wrapText="1"/>
    </xf>
    <xf numFmtId="0" fontId="5" fillId="0" borderId="0" xfId="3" applyFont="1" applyAlignment="1" applyProtection="1">
      <alignment vertical="center"/>
    </xf>
    <xf numFmtId="0" fontId="7" fillId="4" borderId="1" xfId="2" applyFont="1" applyFill="1" applyBorder="1" applyAlignment="1" applyProtection="1">
      <alignment vertical="center" wrapText="1"/>
    </xf>
    <xf numFmtId="0" fontId="5" fillId="4" borderId="1" xfId="2" applyFont="1" applyFill="1" applyBorder="1" applyAlignment="1" applyProtection="1">
      <alignment horizontal="right" vertical="center" wrapText="1"/>
    </xf>
    <xf numFmtId="0" fontId="8" fillId="0" borderId="0" xfId="2" applyFont="1" applyAlignment="1" applyProtection="1">
      <alignment horizontal="left" vertical="center" wrapText="1"/>
    </xf>
    <xf numFmtId="0" fontId="3" fillId="0" borderId="0" xfId="3" applyAlignment="1" applyProtection="1">
      <alignment horizontal="center" vertical="center" wrapText="1"/>
    </xf>
    <xf numFmtId="0" fontId="8" fillId="0" borderId="0" xfId="3" applyFont="1" applyAlignment="1" applyProtection="1">
      <alignment horizontal="left" wrapText="1"/>
    </xf>
    <xf numFmtId="0" fontId="28" fillId="0" borderId="0" xfId="3" applyFont="1" applyAlignment="1" applyProtection="1">
      <alignment vertical="center" wrapText="1"/>
    </xf>
    <xf numFmtId="0" fontId="4" fillId="0" borderId="2" xfId="2" applyBorder="1" applyAlignment="1" applyProtection="1">
      <alignment horizontal="left" vertical="center" wrapText="1"/>
    </xf>
    <xf numFmtId="0" fontId="4" fillId="0" borderId="1" xfId="2" applyBorder="1" applyAlignment="1" applyProtection="1">
      <alignment horizontal="left" vertical="center" wrapText="1"/>
    </xf>
    <xf numFmtId="0" fontId="18" fillId="0" borderId="0" xfId="0" applyFont="1" applyAlignment="1" applyProtection="1">
      <alignment vertical="center"/>
    </xf>
    <xf numFmtId="0" fontId="18" fillId="0" borderId="0" xfId="0" applyFont="1" applyAlignment="1" applyProtection="1">
      <alignment horizontal="left" vertical="center"/>
    </xf>
    <xf numFmtId="0" fontId="18" fillId="0" borderId="0" xfId="0" applyFont="1" applyBorder="1" applyAlignment="1" applyProtection="1">
      <alignment horizontal="right" vertical="center" wrapText="1"/>
    </xf>
    <xf numFmtId="0" fontId="18" fillId="0" borderId="0" xfId="0" applyFont="1" applyBorder="1" applyAlignment="1" applyProtection="1">
      <alignment vertical="center"/>
    </xf>
    <xf numFmtId="0" fontId="11" fillId="0" borderId="0" xfId="0" applyFont="1" applyAlignment="1" applyProtection="1">
      <alignment horizontal="left" vertical="center" wrapText="1"/>
    </xf>
    <xf numFmtId="0" fontId="0" fillId="0" borderId="0" xfId="0" applyAlignment="1" applyProtection="1">
      <alignment vertical="center"/>
    </xf>
    <xf numFmtId="0" fontId="11" fillId="0" borderId="0" xfId="0" applyFont="1" applyAlignment="1" applyProtection="1">
      <alignment vertical="center" wrapText="1"/>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0" fontId="0" fillId="0" borderId="0" xfId="0" applyAlignment="1" applyProtection="1">
      <alignment horizontal="center" vertical="center" wrapText="1"/>
    </xf>
    <xf numFmtId="0" fontId="0" fillId="0" borderId="0" xfId="0" applyAlignment="1" applyProtection="1">
      <alignment horizontal="left" vertical="center"/>
    </xf>
    <xf numFmtId="0" fontId="0" fillId="0" borderId="0" xfId="0" applyAlignment="1" applyProtection="1">
      <alignment horizontal="left" vertical="center" wrapText="1"/>
    </xf>
    <xf numFmtId="164" fontId="0" fillId="0" borderId="0" xfId="1" applyFont="1" applyAlignment="1" applyProtection="1">
      <alignment horizontal="center" vertical="center" wrapText="1"/>
    </xf>
    <xf numFmtId="0" fontId="0" fillId="0" borderId="0" xfId="0" applyBorder="1" applyAlignment="1" applyProtection="1">
      <alignment horizontal="right" vertical="center" wrapText="1"/>
    </xf>
    <xf numFmtId="0" fontId="0" fillId="0" borderId="0" xfId="0" applyBorder="1" applyAlignment="1" applyProtection="1">
      <alignment vertical="center"/>
    </xf>
    <xf numFmtId="0" fontId="0" fillId="0" borderId="0" xfId="0" applyAlignment="1" applyProtection="1">
      <alignment horizontal="right" vertical="center" wrapText="1"/>
    </xf>
    <xf numFmtId="0" fontId="18" fillId="0" borderId="0" xfId="0" applyFont="1" applyAlignment="1" applyProtection="1">
      <alignment horizontal="center" vertical="center"/>
    </xf>
    <xf numFmtId="16" fontId="20" fillId="0" borderId="2" xfId="0" applyNumberFormat="1" applyFont="1" applyBorder="1" applyAlignment="1" applyProtection="1">
      <alignment horizontal="right" vertical="center" wrapText="1"/>
    </xf>
    <xf numFmtId="16" fontId="20" fillId="0" borderId="4" xfId="0" applyNumberFormat="1" applyFont="1" applyBorder="1" applyAlignment="1" applyProtection="1">
      <alignment horizontal="right" vertical="center" wrapText="1"/>
    </xf>
    <xf numFmtId="16" fontId="20" fillId="0" borderId="3" xfId="0" applyNumberFormat="1" applyFont="1" applyBorder="1" applyAlignment="1" applyProtection="1">
      <alignment horizontal="right" vertical="center" wrapText="1"/>
    </xf>
    <xf numFmtId="164" fontId="23" fillId="0" borderId="1" xfId="0" applyNumberFormat="1" applyFont="1" applyFill="1" applyBorder="1" applyAlignment="1" applyProtection="1">
      <alignment horizontal="center" vertical="center" wrapText="1"/>
    </xf>
    <xf numFmtId="0" fontId="16" fillId="3" borderId="1" xfId="0" applyFont="1" applyFill="1" applyBorder="1" applyAlignment="1" applyProtection="1">
      <alignment horizontal="center" vertical="center" wrapText="1"/>
    </xf>
    <xf numFmtId="164" fontId="18" fillId="0" borderId="1" xfId="0" applyNumberFormat="1" applyFont="1" applyFill="1" applyBorder="1" applyAlignment="1" applyProtection="1">
      <alignment horizontal="center" vertical="center" wrapText="1"/>
    </xf>
    <xf numFmtId="0" fontId="0" fillId="0" borderId="0" xfId="0" applyFont="1" applyAlignment="1" applyProtection="1">
      <alignment horizontal="center" vertical="center"/>
    </xf>
    <xf numFmtId="16" fontId="1" fillId="0" borderId="6" xfId="0" applyNumberFormat="1" applyFont="1" applyBorder="1" applyAlignment="1" applyProtection="1">
      <alignment horizontal="center" vertical="top" wrapText="1"/>
    </xf>
    <xf numFmtId="16" fontId="2" fillId="0" borderId="7" xfId="0" applyNumberFormat="1" applyFont="1" applyBorder="1" applyAlignment="1" applyProtection="1">
      <alignment horizontal="center" vertical="top" wrapText="1"/>
    </xf>
    <xf numFmtId="0" fontId="1" fillId="0" borderId="1" xfId="0" applyFont="1" applyBorder="1" applyAlignment="1" applyProtection="1">
      <alignment horizontal="left" vertical="center" wrapText="1"/>
    </xf>
    <xf numFmtId="16" fontId="2" fillId="0" borderId="8" xfId="0" applyNumberFormat="1" applyFont="1" applyBorder="1" applyAlignment="1" applyProtection="1">
      <alignment horizontal="center" vertical="top" wrapText="1"/>
    </xf>
    <xf numFmtId="16" fontId="2" fillId="0" borderId="12" xfId="0" applyNumberFormat="1" applyFont="1" applyBorder="1" applyAlignment="1" applyProtection="1">
      <alignment horizontal="center" vertical="top" wrapText="1"/>
    </xf>
    <xf numFmtId="0" fontId="1" fillId="0" borderId="1" xfId="0" applyFont="1" applyBorder="1" applyAlignment="1" applyProtection="1">
      <alignment horizontal="left" vertical="center"/>
    </xf>
    <xf numFmtId="0" fontId="0" fillId="0" borderId="1" xfId="0" applyBorder="1" applyAlignment="1" applyProtection="1">
      <alignment horizontal="left" vertical="center" wrapText="1"/>
    </xf>
    <xf numFmtId="0" fontId="0" fillId="0" borderId="1" xfId="0" applyBorder="1" applyAlignment="1" applyProtection="1">
      <alignment horizontal="left" vertical="center"/>
    </xf>
    <xf numFmtId="16" fontId="2" fillId="0" borderId="9" xfId="0" applyNumberFormat="1" applyFont="1" applyBorder="1" applyAlignment="1" applyProtection="1">
      <alignment horizontal="center" vertical="top" wrapText="1"/>
    </xf>
    <xf numFmtId="16" fontId="2" fillId="0" borderId="10" xfId="0" applyNumberFormat="1" applyFont="1" applyBorder="1" applyAlignment="1" applyProtection="1">
      <alignment horizontal="center" vertical="top" wrapText="1"/>
    </xf>
    <xf numFmtId="0" fontId="19" fillId="5" borderId="1" xfId="0" applyFont="1" applyFill="1" applyBorder="1" applyAlignment="1" applyProtection="1">
      <alignment horizontal="center" vertical="center" wrapText="1"/>
    </xf>
    <xf numFmtId="0" fontId="17" fillId="5" borderId="1" xfId="0" applyFont="1" applyFill="1" applyBorder="1" applyAlignment="1" applyProtection="1">
      <alignment horizontal="left" vertical="center" wrapText="1"/>
    </xf>
    <xf numFmtId="0" fontId="17" fillId="5" borderId="1" xfId="0" applyFont="1" applyFill="1" applyBorder="1" applyAlignment="1" applyProtection="1">
      <alignment horizontal="left" vertical="center"/>
    </xf>
    <xf numFmtId="0" fontId="17" fillId="5" borderId="6" xfId="0" applyFont="1" applyFill="1" applyBorder="1" applyAlignment="1" applyProtection="1">
      <alignment horizontal="left" vertical="center" wrapText="1"/>
    </xf>
    <xf numFmtId="0" fontId="17" fillId="5" borderId="11" xfId="0" applyFont="1" applyFill="1" applyBorder="1" applyAlignment="1" applyProtection="1">
      <alignment horizontal="left" vertical="center" wrapText="1"/>
    </xf>
    <xf numFmtId="0" fontId="17" fillId="5" borderId="4" xfId="0" applyFont="1" applyFill="1" applyBorder="1" applyAlignment="1" applyProtection="1">
      <alignment horizontal="left" vertical="center" wrapText="1"/>
    </xf>
    <xf numFmtId="0" fontId="17" fillId="5" borderId="3" xfId="0" applyFont="1" applyFill="1" applyBorder="1" applyAlignment="1" applyProtection="1">
      <alignment horizontal="left" vertical="center" wrapText="1"/>
    </xf>
    <xf numFmtId="0" fontId="15" fillId="0" borderId="0" xfId="0" applyFont="1" applyAlignment="1" applyProtection="1">
      <alignment horizontal="left" vertical="top"/>
    </xf>
    <xf numFmtId="0" fontId="14" fillId="0" borderId="0" xfId="0" applyFont="1" applyAlignment="1" applyProtection="1">
      <alignment horizontal="left" vertical="center"/>
    </xf>
    <xf numFmtId="0" fontId="6" fillId="0" borderId="0" xfId="0" applyFont="1" applyAlignment="1" applyProtection="1">
      <alignment horizontal="left" vertical="center"/>
    </xf>
    <xf numFmtId="0" fontId="6" fillId="0" borderId="0" xfId="0" applyFont="1" applyAlignment="1" applyProtection="1">
      <alignment horizontal="left" vertical="center" wrapText="1"/>
    </xf>
    <xf numFmtId="164" fontId="6" fillId="0" borderId="0" xfId="1" applyFont="1" applyAlignment="1" applyProtection="1">
      <alignment horizontal="center" vertical="center" wrapText="1"/>
    </xf>
    <xf numFmtId="0" fontId="6" fillId="0" borderId="0" xfId="0" applyFont="1" applyAlignment="1" applyProtection="1">
      <alignment horizontal="center" vertical="center" wrapText="1"/>
    </xf>
    <xf numFmtId="0" fontId="6" fillId="0" borderId="0" xfId="0" applyFont="1" applyAlignment="1" applyProtection="1">
      <alignment horizontal="right" vertical="center" wrapText="1"/>
    </xf>
    <xf numFmtId="0" fontId="13" fillId="0" borderId="0" xfId="0" applyFont="1" applyAlignment="1" applyProtection="1">
      <alignment horizontal="left" vertical="center"/>
    </xf>
    <xf numFmtId="0" fontId="15" fillId="0" borderId="0" xfId="0" applyFont="1" applyAlignment="1" applyProtection="1">
      <alignment horizontal="left" vertical="center"/>
    </xf>
    <xf numFmtId="0" fontId="16" fillId="0" borderId="0" xfId="0" applyFont="1" applyBorder="1" applyAlignment="1" applyProtection="1">
      <alignment horizontal="left" vertical="center"/>
    </xf>
    <xf numFmtId="0" fontId="14" fillId="0" borderId="0"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left" vertical="center" wrapText="1"/>
    </xf>
    <xf numFmtId="164" fontId="6" fillId="0" borderId="0" xfId="1"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0" xfId="0" applyFont="1" applyBorder="1" applyAlignment="1" applyProtection="1">
      <alignment horizontal="right" vertical="center" wrapText="1"/>
    </xf>
    <xf numFmtId="0" fontId="22" fillId="6" borderId="1" xfId="0" applyFont="1" applyFill="1" applyBorder="1" applyAlignment="1" applyProtection="1">
      <alignment horizontal="center" vertical="center" wrapText="1"/>
    </xf>
    <xf numFmtId="0" fontId="22" fillId="6" borderId="1" xfId="0" applyFont="1" applyFill="1" applyBorder="1" applyAlignment="1" applyProtection="1">
      <alignment horizontal="center" vertical="center" wrapText="1"/>
    </xf>
    <xf numFmtId="165" fontId="22" fillId="6" borderId="1" xfId="1" applyNumberFormat="1" applyFont="1" applyFill="1" applyBorder="1" applyAlignment="1" applyProtection="1">
      <alignment horizontal="center" vertical="center" wrapText="1"/>
    </xf>
  </cellXfs>
  <cellStyles count="4">
    <cellStyle name="Normal 2" xfId="2" xr:uid="{6AE358A2-E11E-4265-9766-FFDEC9A5AE17}"/>
    <cellStyle name="Normal 2 2" xfId="3" xr:uid="{C23E9D50-C2D9-4762-91D9-8B486F82598F}"/>
    <cellStyle name="Normalno" xfId="0" builtinId="0"/>
    <cellStyle name="Zarez" xfId="1" builtinId="3"/>
  </cellStyles>
  <dxfs count="0"/>
  <tableStyles count="0" defaultTableStyle="TableStyleMedium2" defaultPivotStyle="PivotStyleLight16"/>
  <colors>
    <mruColors>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D79B0-330E-43B2-AF06-32D1B88D0A86}">
  <dimension ref="A1:C39"/>
  <sheetViews>
    <sheetView showGridLines="0" tabSelected="1" zoomScaleNormal="100" workbookViewId="0">
      <selection activeCell="A7" sqref="A7"/>
    </sheetView>
  </sheetViews>
  <sheetFormatPr defaultColWidth="9.140625" defaultRowHeight="15" x14ac:dyDescent="0.25"/>
  <cols>
    <col min="1" max="1" width="35" style="15" customWidth="1"/>
    <col min="2" max="2" width="24.28515625" style="15" customWidth="1"/>
    <col min="3" max="3" width="25.5703125" style="15" customWidth="1"/>
    <col min="4" max="16384" width="9.140625" style="16"/>
  </cols>
  <sheetData>
    <row r="1" spans="1:3" ht="18.75" x14ac:dyDescent="0.25">
      <c r="A1" s="39" t="s">
        <v>50</v>
      </c>
      <c r="B1" s="32"/>
    </row>
    <row r="2" spans="1:3" x14ac:dyDescent="0.25">
      <c r="A2" s="40"/>
      <c r="B2" s="40"/>
      <c r="C2" s="32"/>
    </row>
    <row r="3" spans="1:3" s="36" customFormat="1" ht="36" customHeight="1" x14ac:dyDescent="0.3">
      <c r="A3" s="41" t="str">
        <f>'Annex 2_Fin.Offer-Tech.spec'!A3</f>
        <v>Procurement title: Hydraulic and electronic systems - electric 1, LOT 1: work hydraulics pump</v>
      </c>
      <c r="B3" s="41"/>
      <c r="C3" s="41"/>
    </row>
    <row r="4" spans="1:3" s="36" customFormat="1" ht="30" x14ac:dyDescent="0.25">
      <c r="A4" s="42" t="str">
        <f>'Annex 2_Fin.Offer-Tech.spec'!A4</f>
        <v>Procurement record number: 17-10.20</v>
      </c>
      <c r="B4" s="31"/>
      <c r="C4" s="31"/>
    </row>
    <row r="5" spans="1:3" s="36" customFormat="1" x14ac:dyDescent="0.25">
      <c r="A5" s="31"/>
      <c r="B5" s="31"/>
      <c r="C5" s="31"/>
    </row>
    <row r="6" spans="1:3" s="36" customFormat="1" x14ac:dyDescent="0.25">
      <c r="A6" s="23" t="s">
        <v>16</v>
      </c>
      <c r="B6" s="19"/>
      <c r="C6" s="31"/>
    </row>
    <row r="7" spans="1:3" s="36" customFormat="1" ht="30" x14ac:dyDescent="0.25">
      <c r="A7" s="24" t="s">
        <v>17</v>
      </c>
      <c r="B7" s="43" t="s">
        <v>0</v>
      </c>
      <c r="C7" s="26"/>
    </row>
    <row r="8" spans="1:3" s="36" customFormat="1" ht="14.45" customHeight="1" x14ac:dyDescent="0.25">
      <c r="A8" s="24" t="s">
        <v>18</v>
      </c>
      <c r="B8" s="43" t="s">
        <v>1</v>
      </c>
      <c r="C8" s="26"/>
    </row>
    <row r="9" spans="1:3" s="36" customFormat="1" ht="14.45" customHeight="1" x14ac:dyDescent="0.25">
      <c r="A9" s="24" t="s">
        <v>19</v>
      </c>
      <c r="B9" s="44" t="s">
        <v>2</v>
      </c>
      <c r="C9" s="44"/>
    </row>
    <row r="10" spans="1:3" s="36" customFormat="1" ht="46.5" customHeight="1" x14ac:dyDescent="0.25">
      <c r="A10" s="24" t="s">
        <v>20</v>
      </c>
      <c r="B10" s="43" t="s">
        <v>3</v>
      </c>
      <c r="C10" s="26"/>
    </row>
    <row r="11" spans="1:3" s="36" customFormat="1" ht="6.75" customHeight="1" x14ac:dyDescent="0.25">
      <c r="A11" s="31"/>
      <c r="B11" s="31"/>
      <c r="C11" s="31"/>
    </row>
    <row r="12" spans="1:3" s="36" customFormat="1" x14ac:dyDescent="0.25">
      <c r="A12" s="23" t="s">
        <v>21</v>
      </c>
      <c r="B12" s="19"/>
      <c r="C12" s="31"/>
    </row>
    <row r="13" spans="1:3" s="35" customFormat="1" ht="28.35" customHeight="1" x14ac:dyDescent="0.25">
      <c r="A13" s="24" t="s">
        <v>22</v>
      </c>
      <c r="B13" s="9"/>
      <c r="C13" s="10"/>
    </row>
    <row r="14" spans="1:3" s="35" customFormat="1" ht="28.35" customHeight="1" x14ac:dyDescent="0.25">
      <c r="A14" s="24" t="s">
        <v>23</v>
      </c>
      <c r="B14" s="9"/>
      <c r="C14" s="10"/>
    </row>
    <row r="15" spans="1:3" ht="28.35" customHeight="1" x14ac:dyDescent="0.25">
      <c r="A15" s="37" t="s">
        <v>24</v>
      </c>
      <c r="B15" s="9"/>
      <c r="C15" s="10"/>
    </row>
    <row r="16" spans="1:3" ht="28.35" customHeight="1" x14ac:dyDescent="0.25">
      <c r="A16" s="24" t="s">
        <v>25</v>
      </c>
      <c r="B16" s="9"/>
      <c r="C16" s="10"/>
    </row>
    <row r="17" spans="1:3" ht="28.35" customHeight="1" x14ac:dyDescent="0.25">
      <c r="A17" s="24" t="s">
        <v>26</v>
      </c>
      <c r="B17" s="9"/>
      <c r="C17" s="10"/>
    </row>
    <row r="18" spans="1:3" ht="28.35" customHeight="1" x14ac:dyDescent="0.25">
      <c r="A18" s="24" t="s">
        <v>27</v>
      </c>
      <c r="B18" s="9"/>
      <c r="C18" s="10"/>
    </row>
    <row r="19" spans="1:3" s="36" customFormat="1" ht="28.35" customHeight="1" x14ac:dyDescent="0.25">
      <c r="A19" s="38" t="s">
        <v>28</v>
      </c>
      <c r="B19" s="9"/>
      <c r="C19" s="10"/>
    </row>
    <row r="20" spans="1:3" ht="28.35" customHeight="1" x14ac:dyDescent="0.25">
      <c r="A20" s="38" t="s">
        <v>4</v>
      </c>
      <c r="B20" s="9"/>
      <c r="C20" s="10"/>
    </row>
    <row r="21" spans="1:3" ht="28.35" customHeight="1" x14ac:dyDescent="0.25">
      <c r="A21" s="38" t="s">
        <v>5</v>
      </c>
      <c r="B21" s="9"/>
      <c r="C21" s="10"/>
    </row>
    <row r="22" spans="1:3" ht="6.75" customHeight="1" x14ac:dyDescent="0.25">
      <c r="B22" s="22"/>
      <c r="C22" s="22"/>
    </row>
    <row r="23" spans="1:3" x14ac:dyDescent="0.25">
      <c r="A23" s="23" t="s">
        <v>29</v>
      </c>
      <c r="B23" s="19"/>
    </row>
    <row r="24" spans="1:3" ht="14.45" customHeight="1" x14ac:dyDescent="0.25">
      <c r="A24" s="24" t="s">
        <v>30</v>
      </c>
      <c r="B24" s="25" t="s">
        <v>31</v>
      </c>
      <c r="C24" s="26"/>
    </row>
    <row r="25" spans="1:3" ht="11.25" customHeight="1" x14ac:dyDescent="0.25">
      <c r="A25" s="19"/>
      <c r="B25" s="19"/>
      <c r="C25" s="22"/>
    </row>
    <row r="26" spans="1:3" ht="28.35" customHeight="1" x14ac:dyDescent="0.25">
      <c r="A26" s="24" t="s">
        <v>32</v>
      </c>
      <c r="B26" s="27">
        <f>'Annex 2_Fin.Offer-Tech.spec'!I42</f>
        <v>0</v>
      </c>
      <c r="C26" s="28"/>
    </row>
    <row r="27" spans="1:3" ht="37.5" x14ac:dyDescent="0.25">
      <c r="A27" s="24" t="s">
        <v>33</v>
      </c>
      <c r="B27" s="27">
        <f>'Annex 2_Fin.Offer-Tech.spec'!I43</f>
        <v>0</v>
      </c>
      <c r="C27" s="28"/>
    </row>
    <row r="28" spans="1:3" ht="26.25" customHeight="1" x14ac:dyDescent="0.25">
      <c r="A28" s="24" t="s">
        <v>34</v>
      </c>
      <c r="B28" s="27">
        <f>'Annex 2_Fin.Offer-Tech.spec'!I44</f>
        <v>0</v>
      </c>
      <c r="C28" s="28"/>
    </row>
    <row r="29" spans="1:3" ht="28.35" customHeight="1" x14ac:dyDescent="0.25">
      <c r="A29" s="24" t="s">
        <v>35</v>
      </c>
      <c r="B29" s="29">
        <f>'Annex 2_Fin.Offer-Tech.spec'!I45</f>
        <v>0</v>
      </c>
      <c r="C29" s="30"/>
    </row>
    <row r="30" spans="1:3" x14ac:dyDescent="0.25">
      <c r="A30" s="31"/>
      <c r="B30" s="32"/>
      <c r="C30" s="22"/>
    </row>
    <row r="31" spans="1:3" x14ac:dyDescent="0.25">
      <c r="A31" s="31"/>
      <c r="B31" s="32"/>
      <c r="C31" s="22"/>
    </row>
    <row r="32" spans="1:3" ht="66.75" customHeight="1" x14ac:dyDescent="0.25">
      <c r="A32" s="33" t="s">
        <v>45</v>
      </c>
      <c r="B32" s="33"/>
      <c r="C32" s="33"/>
    </row>
    <row r="33" spans="1:3" ht="45" customHeight="1" x14ac:dyDescent="0.25">
      <c r="A33" s="33" t="s">
        <v>46</v>
      </c>
      <c r="B33" s="33"/>
      <c r="C33" s="33"/>
    </row>
    <row r="34" spans="1:3" ht="45" customHeight="1" x14ac:dyDescent="0.25">
      <c r="A34" s="34"/>
      <c r="B34" s="34"/>
      <c r="C34" s="34"/>
    </row>
    <row r="35" spans="1:3" x14ac:dyDescent="0.25">
      <c r="A35" s="21"/>
      <c r="B35" s="17" t="s">
        <v>47</v>
      </c>
      <c r="C35" s="4"/>
    </row>
    <row r="36" spans="1:3" x14ac:dyDescent="0.25">
      <c r="B36" s="18"/>
    </row>
    <row r="37" spans="1:3" x14ac:dyDescent="0.25">
      <c r="A37" s="19"/>
      <c r="B37" s="17" t="s">
        <v>48</v>
      </c>
      <c r="C37" s="20"/>
    </row>
    <row r="38" spans="1:3" x14ac:dyDescent="0.25">
      <c r="A38" s="19"/>
      <c r="B38" s="17"/>
    </row>
    <row r="39" spans="1:3" x14ac:dyDescent="0.25">
      <c r="A39" s="16"/>
      <c r="B39" s="17" t="s">
        <v>49</v>
      </c>
      <c r="C39" s="4"/>
    </row>
  </sheetData>
  <sheetProtection algorithmName="SHA-512" hashValue="U3ntOTpm4tEkmfzkwFpV0IWLI0dS6w06E5BTbRqxWvD7SH3uDpIl6yjam9Qz5HlDHJ2VPuIUTnZz7d/xGyWFww==" saltValue="s494bHMFC/ZQWR7+QFRPcA==" spinCount="100000" sheet="1" objects="1" scenarios="1" formatCells="0" formatColumns="0" formatRows="0"/>
  <mergeCells count="21">
    <mergeCell ref="B19:C19"/>
    <mergeCell ref="A3:C3"/>
    <mergeCell ref="B7:C7"/>
    <mergeCell ref="B8:C8"/>
    <mergeCell ref="B9:C9"/>
    <mergeCell ref="B10:C10"/>
    <mergeCell ref="B13:C13"/>
    <mergeCell ref="B14:C14"/>
    <mergeCell ref="B15:C15"/>
    <mergeCell ref="B16:C16"/>
    <mergeCell ref="B17:C17"/>
    <mergeCell ref="B18:C18"/>
    <mergeCell ref="B29:C29"/>
    <mergeCell ref="A32:C32"/>
    <mergeCell ref="A33:C33"/>
    <mergeCell ref="B20:C20"/>
    <mergeCell ref="B21:C21"/>
    <mergeCell ref="B24:C24"/>
    <mergeCell ref="B26:C26"/>
    <mergeCell ref="B27:C27"/>
    <mergeCell ref="B28:C28"/>
  </mergeCells>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91ED0-F54A-4A17-9F4C-941BE7721D2B}">
  <sheetPr>
    <pageSetUpPr fitToPage="1"/>
  </sheetPr>
  <dimension ref="A1:I59"/>
  <sheetViews>
    <sheetView showGridLines="0" zoomScaleNormal="100" zoomScalePageLayoutView="85" workbookViewId="0">
      <selection activeCell="A7" sqref="A7:B7"/>
    </sheetView>
  </sheetViews>
  <sheetFormatPr defaultColWidth="9.140625" defaultRowHeight="15" x14ac:dyDescent="0.25"/>
  <cols>
    <col min="1" max="1" width="7.140625" style="54" customWidth="1"/>
    <col min="2" max="2" width="7" style="54" customWidth="1"/>
    <col min="3" max="3" width="20.7109375" style="55" customWidth="1"/>
    <col min="4" max="4" width="42.85546875" style="56" customWidth="1"/>
    <col min="5" max="5" width="31.7109375" style="57" customWidth="1"/>
    <col min="6" max="6" width="13.140625" style="54" customWidth="1"/>
    <col min="7" max="7" width="6.28515625" style="60" customWidth="1"/>
    <col min="8" max="8" width="8.28515625" style="60" customWidth="1"/>
    <col min="9" max="9" width="14.140625" style="50" customWidth="1"/>
    <col min="10" max="16384" width="9.140625" style="50"/>
  </cols>
  <sheetData>
    <row r="1" spans="1:9" ht="23.25" x14ac:dyDescent="0.25">
      <c r="A1" s="86" t="s">
        <v>15</v>
      </c>
      <c r="B1" s="87"/>
      <c r="C1" s="88"/>
      <c r="D1" s="89"/>
      <c r="E1" s="90"/>
      <c r="F1" s="91"/>
      <c r="G1" s="92"/>
      <c r="H1" s="92"/>
    </row>
    <row r="2" spans="1:9" ht="23.25" x14ac:dyDescent="0.25">
      <c r="A2" s="93"/>
      <c r="B2" s="87"/>
      <c r="C2" s="88"/>
      <c r="D2" s="89"/>
      <c r="E2" s="90"/>
      <c r="F2" s="91"/>
      <c r="G2" s="92"/>
      <c r="H2" s="92"/>
    </row>
    <row r="3" spans="1:9" ht="23.25" x14ac:dyDescent="0.25">
      <c r="A3" s="94" t="s">
        <v>88</v>
      </c>
      <c r="B3" s="87"/>
      <c r="C3" s="88"/>
      <c r="D3" s="89"/>
      <c r="E3" s="90"/>
      <c r="F3" s="91"/>
      <c r="G3" s="92"/>
      <c r="H3" s="92"/>
    </row>
    <row r="4" spans="1:9" s="59" customFormat="1" ht="23.25" x14ac:dyDescent="0.25">
      <c r="A4" s="95" t="s">
        <v>89</v>
      </c>
      <c r="B4" s="96"/>
      <c r="C4" s="97"/>
      <c r="D4" s="98"/>
      <c r="E4" s="99"/>
      <c r="F4" s="100"/>
      <c r="G4" s="101"/>
      <c r="H4" s="101"/>
    </row>
    <row r="5" spans="1:9" x14ac:dyDescent="0.25">
      <c r="A5" s="91"/>
      <c r="B5" s="91"/>
      <c r="C5" s="88"/>
      <c r="D5" s="89"/>
      <c r="E5" s="90"/>
      <c r="F5" s="91"/>
      <c r="G5" s="92"/>
      <c r="H5" s="92"/>
    </row>
    <row r="6" spans="1:9" s="61" customFormat="1" ht="15.6" customHeight="1" x14ac:dyDescent="0.25">
      <c r="A6" s="102" t="s">
        <v>6</v>
      </c>
      <c r="B6" s="102"/>
      <c r="C6" s="102"/>
      <c r="D6" s="102"/>
      <c r="E6" s="103" t="s">
        <v>7</v>
      </c>
      <c r="F6" s="104" t="s">
        <v>8</v>
      </c>
      <c r="G6" s="102" t="s">
        <v>9</v>
      </c>
      <c r="H6" s="102" t="s">
        <v>10</v>
      </c>
      <c r="I6" s="102" t="s">
        <v>11</v>
      </c>
    </row>
    <row r="7" spans="1:9" s="61" customFormat="1" ht="31.15" customHeight="1" x14ac:dyDescent="0.25">
      <c r="A7" s="102" t="s">
        <v>12</v>
      </c>
      <c r="B7" s="102"/>
      <c r="C7" s="102" t="s">
        <v>13</v>
      </c>
      <c r="D7" s="102"/>
      <c r="E7" s="103" t="s">
        <v>14</v>
      </c>
      <c r="F7" s="104"/>
      <c r="G7" s="102"/>
      <c r="H7" s="102"/>
      <c r="I7" s="102"/>
    </row>
    <row r="8" spans="1:9" s="61" customFormat="1" ht="15.6" customHeight="1" x14ac:dyDescent="0.25">
      <c r="A8" s="79" t="s">
        <v>53</v>
      </c>
      <c r="B8" s="79"/>
      <c r="C8" s="80" t="s">
        <v>90</v>
      </c>
      <c r="D8" s="81"/>
      <c r="E8" s="81"/>
      <c r="F8" s="81"/>
      <c r="G8" s="81"/>
      <c r="H8" s="81"/>
      <c r="I8" s="81"/>
    </row>
    <row r="9" spans="1:9" s="61" customFormat="1" ht="15.75" x14ac:dyDescent="0.25">
      <c r="A9" s="79" t="s">
        <v>54</v>
      </c>
      <c r="B9" s="79"/>
      <c r="C9" s="82" t="s">
        <v>57</v>
      </c>
      <c r="D9" s="83"/>
      <c r="E9" s="84"/>
      <c r="F9" s="84"/>
      <c r="G9" s="84"/>
      <c r="H9" s="84"/>
      <c r="I9" s="85"/>
    </row>
    <row r="10" spans="1:9" s="68" customFormat="1" x14ac:dyDescent="0.25">
      <c r="A10" s="69" t="s">
        <v>51</v>
      </c>
      <c r="B10" s="70"/>
      <c r="C10" s="71" t="s">
        <v>66</v>
      </c>
      <c r="D10" s="71" t="s">
        <v>81</v>
      </c>
      <c r="E10" s="5"/>
      <c r="F10" s="11"/>
      <c r="G10" s="66">
        <v>1</v>
      </c>
      <c r="H10" s="66" t="s">
        <v>52</v>
      </c>
      <c r="I10" s="67">
        <f>F10*G10</f>
        <v>0</v>
      </c>
    </row>
    <row r="11" spans="1:9" s="68" customFormat="1" x14ac:dyDescent="0.25">
      <c r="A11" s="72"/>
      <c r="B11" s="73"/>
      <c r="C11" s="74" t="s">
        <v>67</v>
      </c>
      <c r="D11" s="71" t="s">
        <v>82</v>
      </c>
      <c r="E11" s="5"/>
      <c r="F11" s="11"/>
      <c r="G11" s="66"/>
      <c r="H11" s="66"/>
      <c r="I11" s="67"/>
    </row>
    <row r="12" spans="1:9" s="68" customFormat="1" ht="30" x14ac:dyDescent="0.25">
      <c r="A12" s="72"/>
      <c r="B12" s="73"/>
      <c r="C12" s="71" t="s">
        <v>68</v>
      </c>
      <c r="D12" s="71" t="s">
        <v>58</v>
      </c>
      <c r="E12" s="5"/>
      <c r="F12" s="11"/>
      <c r="G12" s="66"/>
      <c r="H12" s="66"/>
      <c r="I12" s="67"/>
    </row>
    <row r="13" spans="1:9" s="68" customFormat="1" ht="30" x14ac:dyDescent="0.25">
      <c r="A13" s="72"/>
      <c r="B13" s="73"/>
      <c r="C13" s="71" t="s">
        <v>69</v>
      </c>
      <c r="D13" s="71" t="s">
        <v>59</v>
      </c>
      <c r="E13" s="5"/>
      <c r="F13" s="11"/>
      <c r="G13" s="66"/>
      <c r="H13" s="66"/>
      <c r="I13" s="67"/>
    </row>
    <row r="14" spans="1:9" s="68" customFormat="1" ht="30" x14ac:dyDescent="0.25">
      <c r="A14" s="72"/>
      <c r="B14" s="73"/>
      <c r="C14" s="71" t="s">
        <v>70</v>
      </c>
      <c r="D14" s="71" t="s">
        <v>60</v>
      </c>
      <c r="E14" s="5"/>
      <c r="F14" s="11"/>
      <c r="G14" s="66"/>
      <c r="H14" s="66"/>
      <c r="I14" s="67"/>
    </row>
    <row r="15" spans="1:9" s="68" customFormat="1" ht="30" x14ac:dyDescent="0.25">
      <c r="A15" s="72"/>
      <c r="B15" s="73"/>
      <c r="C15" s="75" t="s">
        <v>71</v>
      </c>
      <c r="D15" s="76" t="s">
        <v>61</v>
      </c>
      <c r="E15" s="7"/>
      <c r="F15" s="11"/>
      <c r="G15" s="66"/>
      <c r="H15" s="66"/>
      <c r="I15" s="67"/>
    </row>
    <row r="16" spans="1:9" s="68" customFormat="1" ht="30" x14ac:dyDescent="0.25">
      <c r="A16" s="72"/>
      <c r="B16" s="73"/>
      <c r="C16" s="75" t="s">
        <v>72</v>
      </c>
      <c r="D16" s="76" t="s">
        <v>62</v>
      </c>
      <c r="E16" s="5"/>
      <c r="F16" s="11"/>
      <c r="G16" s="66"/>
      <c r="H16" s="66"/>
      <c r="I16" s="67"/>
    </row>
    <row r="17" spans="1:9" s="68" customFormat="1" ht="60" x14ac:dyDescent="0.25">
      <c r="A17" s="72"/>
      <c r="B17" s="73"/>
      <c r="C17" s="75" t="s">
        <v>73</v>
      </c>
      <c r="D17" s="76" t="s">
        <v>63</v>
      </c>
      <c r="E17" s="5"/>
      <c r="F17" s="11"/>
      <c r="G17" s="66"/>
      <c r="H17" s="66"/>
      <c r="I17" s="67"/>
    </row>
    <row r="18" spans="1:9" s="68" customFormat="1" ht="45" x14ac:dyDescent="0.25">
      <c r="A18" s="72"/>
      <c r="B18" s="73"/>
      <c r="C18" s="75" t="s">
        <v>74</v>
      </c>
      <c r="D18" s="74" t="s">
        <v>64</v>
      </c>
      <c r="E18" s="5"/>
      <c r="F18" s="11"/>
      <c r="G18" s="66"/>
      <c r="H18" s="66"/>
      <c r="I18" s="67"/>
    </row>
    <row r="19" spans="1:9" s="68" customFormat="1" x14ac:dyDescent="0.25">
      <c r="A19" s="72"/>
      <c r="B19" s="73"/>
      <c r="C19" s="75" t="s">
        <v>75</v>
      </c>
      <c r="D19" s="76" t="s">
        <v>65</v>
      </c>
      <c r="E19" s="5"/>
      <c r="F19" s="11"/>
      <c r="G19" s="66"/>
      <c r="H19" s="66"/>
      <c r="I19" s="67"/>
    </row>
    <row r="20" spans="1:9" s="68" customFormat="1" x14ac:dyDescent="0.25">
      <c r="A20" s="72"/>
      <c r="B20" s="73"/>
      <c r="C20" s="75" t="s">
        <v>76</v>
      </c>
      <c r="D20" s="76" t="s">
        <v>83</v>
      </c>
      <c r="E20" s="5"/>
      <c r="F20" s="11"/>
      <c r="G20" s="66"/>
      <c r="H20" s="66"/>
      <c r="I20" s="67"/>
    </row>
    <row r="21" spans="1:9" s="68" customFormat="1" ht="30" x14ac:dyDescent="0.25">
      <c r="A21" s="72"/>
      <c r="B21" s="73"/>
      <c r="C21" s="75" t="s">
        <v>77</v>
      </c>
      <c r="D21" s="71" t="s">
        <v>84</v>
      </c>
      <c r="E21" s="5"/>
      <c r="F21" s="11"/>
      <c r="G21" s="66"/>
      <c r="H21" s="66"/>
      <c r="I21" s="67"/>
    </row>
    <row r="22" spans="1:9" s="68" customFormat="1" ht="30" x14ac:dyDescent="0.25">
      <c r="A22" s="72"/>
      <c r="B22" s="73"/>
      <c r="C22" s="75" t="s">
        <v>78</v>
      </c>
      <c r="D22" s="75" t="s">
        <v>85</v>
      </c>
      <c r="E22" s="5"/>
      <c r="F22" s="11"/>
      <c r="G22" s="66"/>
      <c r="H22" s="66"/>
      <c r="I22" s="67"/>
    </row>
    <row r="23" spans="1:9" s="68" customFormat="1" ht="44.45" customHeight="1" x14ac:dyDescent="0.25">
      <c r="A23" s="72"/>
      <c r="B23" s="73"/>
      <c r="C23" s="71" t="s">
        <v>80</v>
      </c>
      <c r="D23" s="71" t="s">
        <v>86</v>
      </c>
      <c r="E23" s="5"/>
      <c r="F23" s="11"/>
      <c r="G23" s="66"/>
      <c r="H23" s="66"/>
      <c r="I23" s="67"/>
    </row>
    <row r="24" spans="1:9" s="68" customFormat="1" ht="30" x14ac:dyDescent="0.25">
      <c r="A24" s="77"/>
      <c r="B24" s="78"/>
      <c r="C24" s="71" t="s">
        <v>79</v>
      </c>
      <c r="D24" s="71" t="s">
        <v>87</v>
      </c>
      <c r="E24" s="5"/>
      <c r="F24" s="11"/>
      <c r="G24" s="66"/>
      <c r="H24" s="66"/>
      <c r="I24" s="67"/>
    </row>
    <row r="25" spans="1:9" s="61" customFormat="1" ht="15.6" customHeight="1" x14ac:dyDescent="0.25">
      <c r="A25" s="79" t="s">
        <v>55</v>
      </c>
      <c r="B25" s="79"/>
      <c r="C25" s="80" t="s">
        <v>91</v>
      </c>
      <c r="D25" s="81"/>
      <c r="E25" s="81"/>
      <c r="F25" s="81"/>
      <c r="G25" s="81"/>
      <c r="H25" s="81"/>
      <c r="I25" s="81"/>
    </row>
    <row r="26" spans="1:9" s="61" customFormat="1" ht="15.75" x14ac:dyDescent="0.25">
      <c r="A26" s="79" t="s">
        <v>56</v>
      </c>
      <c r="B26" s="79"/>
      <c r="C26" s="82" t="s">
        <v>57</v>
      </c>
      <c r="D26" s="83"/>
      <c r="E26" s="84"/>
      <c r="F26" s="84"/>
      <c r="G26" s="84"/>
      <c r="H26" s="84"/>
      <c r="I26" s="85"/>
    </row>
    <row r="27" spans="1:9" s="68" customFormat="1" ht="19.5" customHeight="1" x14ac:dyDescent="0.25">
      <c r="A27" s="69" t="s">
        <v>51</v>
      </c>
      <c r="B27" s="70"/>
      <c r="C27" s="71" t="s">
        <v>66</v>
      </c>
      <c r="D27" s="71" t="s">
        <v>81</v>
      </c>
      <c r="E27" s="5"/>
      <c r="F27" s="11"/>
      <c r="G27" s="66">
        <v>3</v>
      </c>
      <c r="H27" s="66" t="s">
        <v>52</v>
      </c>
      <c r="I27" s="67">
        <f>F27*G27</f>
        <v>0</v>
      </c>
    </row>
    <row r="28" spans="1:9" s="68" customFormat="1" x14ac:dyDescent="0.25">
      <c r="A28" s="72"/>
      <c r="B28" s="73"/>
      <c r="C28" s="74" t="s">
        <v>67</v>
      </c>
      <c r="D28" s="71" t="s">
        <v>82</v>
      </c>
      <c r="E28" s="5"/>
      <c r="F28" s="11"/>
      <c r="G28" s="66"/>
      <c r="H28" s="66"/>
      <c r="I28" s="67"/>
    </row>
    <row r="29" spans="1:9" s="68" customFormat="1" ht="30" x14ac:dyDescent="0.25">
      <c r="A29" s="72"/>
      <c r="B29" s="73"/>
      <c r="C29" s="71" t="s">
        <v>68</v>
      </c>
      <c r="D29" s="71" t="s">
        <v>58</v>
      </c>
      <c r="E29" s="5"/>
      <c r="F29" s="11"/>
      <c r="G29" s="66"/>
      <c r="H29" s="66"/>
      <c r="I29" s="67"/>
    </row>
    <row r="30" spans="1:9" s="68" customFormat="1" ht="30" x14ac:dyDescent="0.25">
      <c r="A30" s="72"/>
      <c r="B30" s="73"/>
      <c r="C30" s="71" t="s">
        <v>69</v>
      </c>
      <c r="D30" s="71" t="s">
        <v>59</v>
      </c>
      <c r="E30" s="5"/>
      <c r="F30" s="11"/>
      <c r="G30" s="66"/>
      <c r="H30" s="66"/>
      <c r="I30" s="67"/>
    </row>
    <row r="31" spans="1:9" s="68" customFormat="1" ht="30" x14ac:dyDescent="0.25">
      <c r="A31" s="72"/>
      <c r="B31" s="73"/>
      <c r="C31" s="71" t="s">
        <v>70</v>
      </c>
      <c r="D31" s="71" t="s">
        <v>60</v>
      </c>
      <c r="E31" s="5"/>
      <c r="F31" s="11"/>
      <c r="G31" s="66"/>
      <c r="H31" s="66"/>
      <c r="I31" s="67"/>
    </row>
    <row r="32" spans="1:9" s="68" customFormat="1" ht="30" x14ac:dyDescent="0.25">
      <c r="A32" s="72"/>
      <c r="B32" s="73"/>
      <c r="C32" s="75" t="s">
        <v>71</v>
      </c>
      <c r="D32" s="76" t="s">
        <v>61</v>
      </c>
      <c r="E32" s="7"/>
      <c r="F32" s="11"/>
      <c r="G32" s="66"/>
      <c r="H32" s="66"/>
      <c r="I32" s="67"/>
    </row>
    <row r="33" spans="1:9" s="68" customFormat="1" ht="30" x14ac:dyDescent="0.25">
      <c r="A33" s="72"/>
      <c r="B33" s="73"/>
      <c r="C33" s="75" t="s">
        <v>72</v>
      </c>
      <c r="D33" s="76" t="s">
        <v>62</v>
      </c>
      <c r="E33" s="5"/>
      <c r="F33" s="11"/>
      <c r="G33" s="66"/>
      <c r="H33" s="66"/>
      <c r="I33" s="67"/>
    </row>
    <row r="34" spans="1:9" s="68" customFormat="1" ht="60" x14ac:dyDescent="0.25">
      <c r="A34" s="72"/>
      <c r="B34" s="73"/>
      <c r="C34" s="75" t="s">
        <v>73</v>
      </c>
      <c r="D34" s="76" t="s">
        <v>63</v>
      </c>
      <c r="E34" s="5"/>
      <c r="F34" s="11"/>
      <c r="G34" s="66"/>
      <c r="H34" s="66"/>
      <c r="I34" s="67"/>
    </row>
    <row r="35" spans="1:9" s="68" customFormat="1" ht="45" x14ac:dyDescent="0.25">
      <c r="A35" s="72"/>
      <c r="B35" s="73"/>
      <c r="C35" s="75" t="s">
        <v>74</v>
      </c>
      <c r="D35" s="74" t="s">
        <v>64</v>
      </c>
      <c r="E35" s="5"/>
      <c r="F35" s="11"/>
      <c r="G35" s="66"/>
      <c r="H35" s="66"/>
      <c r="I35" s="67"/>
    </row>
    <row r="36" spans="1:9" s="68" customFormat="1" x14ac:dyDescent="0.25">
      <c r="A36" s="72"/>
      <c r="B36" s="73"/>
      <c r="C36" s="75" t="s">
        <v>75</v>
      </c>
      <c r="D36" s="76" t="s">
        <v>65</v>
      </c>
      <c r="E36" s="5"/>
      <c r="F36" s="11"/>
      <c r="G36" s="66"/>
      <c r="H36" s="66"/>
      <c r="I36" s="67"/>
    </row>
    <row r="37" spans="1:9" s="68" customFormat="1" x14ac:dyDescent="0.25">
      <c r="A37" s="72"/>
      <c r="B37" s="73"/>
      <c r="C37" s="75" t="s">
        <v>76</v>
      </c>
      <c r="D37" s="76" t="s">
        <v>83</v>
      </c>
      <c r="E37" s="5"/>
      <c r="F37" s="11"/>
      <c r="G37" s="66"/>
      <c r="H37" s="66"/>
      <c r="I37" s="67"/>
    </row>
    <row r="38" spans="1:9" s="68" customFormat="1" ht="30" x14ac:dyDescent="0.25">
      <c r="A38" s="72"/>
      <c r="B38" s="73"/>
      <c r="C38" s="75" t="s">
        <v>77</v>
      </c>
      <c r="D38" s="71" t="s">
        <v>84</v>
      </c>
      <c r="E38" s="5"/>
      <c r="F38" s="11"/>
      <c r="G38" s="66"/>
      <c r="H38" s="66"/>
      <c r="I38" s="67"/>
    </row>
    <row r="39" spans="1:9" s="68" customFormat="1" ht="40.5" customHeight="1" x14ac:dyDescent="0.25">
      <c r="A39" s="72"/>
      <c r="B39" s="73"/>
      <c r="C39" s="75" t="s">
        <v>78</v>
      </c>
      <c r="D39" s="75" t="s">
        <v>85</v>
      </c>
      <c r="E39" s="5"/>
      <c r="F39" s="11"/>
      <c r="G39" s="66"/>
      <c r="H39" s="66"/>
      <c r="I39" s="67"/>
    </row>
    <row r="40" spans="1:9" s="68" customFormat="1" ht="44.45" customHeight="1" x14ac:dyDescent="0.25">
      <c r="A40" s="72"/>
      <c r="B40" s="73"/>
      <c r="C40" s="71" t="s">
        <v>80</v>
      </c>
      <c r="D40" s="71" t="s">
        <v>86</v>
      </c>
      <c r="E40" s="5"/>
      <c r="F40" s="11"/>
      <c r="G40" s="66"/>
      <c r="H40" s="66"/>
      <c r="I40" s="67"/>
    </row>
    <row r="41" spans="1:9" s="68" customFormat="1" ht="30" x14ac:dyDescent="0.25">
      <c r="A41" s="77"/>
      <c r="B41" s="78"/>
      <c r="C41" s="71" t="s">
        <v>79</v>
      </c>
      <c r="D41" s="71" t="s">
        <v>87</v>
      </c>
      <c r="E41" s="5"/>
      <c r="F41" s="11"/>
      <c r="G41" s="66"/>
      <c r="H41" s="66"/>
      <c r="I41" s="67"/>
    </row>
    <row r="42" spans="1:9" s="61" customFormat="1" ht="15.6" customHeight="1" x14ac:dyDescent="0.25">
      <c r="A42" s="62" t="s">
        <v>41</v>
      </c>
      <c r="B42" s="63"/>
      <c r="C42" s="63"/>
      <c r="D42" s="63"/>
      <c r="E42" s="63"/>
      <c r="F42" s="63"/>
      <c r="G42" s="63"/>
      <c r="H42" s="64"/>
      <c r="I42" s="65">
        <f>I10+I27</f>
        <v>0</v>
      </c>
    </row>
    <row r="43" spans="1:9" s="61" customFormat="1" ht="15.75" x14ac:dyDescent="0.25">
      <c r="A43" s="62" t="s">
        <v>42</v>
      </c>
      <c r="B43" s="63"/>
      <c r="C43" s="63"/>
      <c r="D43" s="63"/>
      <c r="E43" s="63"/>
      <c r="F43" s="63"/>
      <c r="G43" s="63"/>
      <c r="H43" s="64"/>
      <c r="I43" s="3"/>
    </row>
    <row r="44" spans="1:9" s="61" customFormat="1" ht="15.6" customHeight="1" x14ac:dyDescent="0.25">
      <c r="A44" s="62" t="s">
        <v>43</v>
      </c>
      <c r="B44" s="63"/>
      <c r="C44" s="63"/>
      <c r="D44" s="63"/>
      <c r="E44" s="63"/>
      <c r="F44" s="63"/>
      <c r="G44" s="63"/>
      <c r="H44" s="64"/>
      <c r="I44" s="65">
        <f>+I42+I43</f>
        <v>0</v>
      </c>
    </row>
    <row r="45" spans="1:9" s="61" customFormat="1" ht="15.6" customHeight="1" x14ac:dyDescent="0.25">
      <c r="A45" s="62" t="s">
        <v>35</v>
      </c>
      <c r="B45" s="63"/>
      <c r="C45" s="63"/>
      <c r="D45" s="63"/>
      <c r="E45" s="63"/>
      <c r="F45" s="63"/>
      <c r="G45" s="63"/>
      <c r="H45" s="64"/>
      <c r="I45" s="3"/>
    </row>
    <row r="46" spans="1:9" s="45" customFormat="1" ht="15.75" x14ac:dyDescent="0.25">
      <c r="C46" s="46"/>
      <c r="D46" s="46"/>
      <c r="E46" s="47"/>
      <c r="F46" s="47"/>
      <c r="H46" s="47"/>
      <c r="I46" s="48"/>
    </row>
    <row r="47" spans="1:9" ht="14.45" customHeight="1" x14ac:dyDescent="0.25">
      <c r="A47" s="49" t="s">
        <v>44</v>
      </c>
      <c r="B47" s="49"/>
      <c r="C47" s="49"/>
      <c r="D47" s="49"/>
      <c r="E47" s="49"/>
      <c r="F47" s="49"/>
      <c r="G47" s="49"/>
      <c r="H47" s="49"/>
      <c r="I47" s="49"/>
    </row>
    <row r="48" spans="1:9" ht="56.25" customHeight="1" x14ac:dyDescent="0.25">
      <c r="A48" s="49"/>
      <c r="B48" s="49"/>
      <c r="C48" s="49"/>
      <c r="D48" s="49"/>
      <c r="E48" s="49"/>
      <c r="F48" s="49"/>
      <c r="G48" s="49"/>
      <c r="H48" s="49"/>
      <c r="I48" s="49"/>
    </row>
    <row r="49" spans="1:9" ht="15.75" x14ac:dyDescent="0.25">
      <c r="A49" s="51"/>
      <c r="B49" s="51"/>
      <c r="C49" s="52"/>
      <c r="D49" s="53"/>
      <c r="E49" s="51"/>
      <c r="F49" s="51"/>
      <c r="G49" s="51"/>
      <c r="H49" s="51"/>
      <c r="I49" s="51"/>
    </row>
    <row r="50" spans="1:9" x14ac:dyDescent="0.25">
      <c r="G50" s="58"/>
      <c r="H50" s="58"/>
      <c r="I50" s="59"/>
    </row>
    <row r="51" spans="1:9" x14ac:dyDescent="0.25">
      <c r="G51" s="58"/>
      <c r="H51" s="58"/>
      <c r="I51" s="59"/>
    </row>
    <row r="52" spans="1:9" x14ac:dyDescent="0.25">
      <c r="G52" s="58"/>
      <c r="H52" s="58"/>
      <c r="I52" s="59"/>
    </row>
    <row r="53" spans="1:9" x14ac:dyDescent="0.25">
      <c r="G53" s="58"/>
      <c r="H53" s="58"/>
      <c r="I53" s="59"/>
    </row>
    <row r="54" spans="1:9" x14ac:dyDescent="0.25">
      <c r="G54" s="58"/>
      <c r="H54" s="58"/>
      <c r="I54" s="59"/>
    </row>
    <row r="55" spans="1:9" x14ac:dyDescent="0.25">
      <c r="G55" s="58"/>
      <c r="H55" s="58"/>
      <c r="I55" s="59"/>
    </row>
    <row r="56" spans="1:9" x14ac:dyDescent="0.25">
      <c r="G56" s="58"/>
      <c r="H56" s="58"/>
      <c r="I56" s="59"/>
    </row>
    <row r="57" spans="1:9" x14ac:dyDescent="0.25">
      <c r="G57" s="58"/>
      <c r="H57" s="58"/>
      <c r="I57" s="59"/>
    </row>
    <row r="58" spans="1:9" x14ac:dyDescent="0.25">
      <c r="G58" s="58"/>
      <c r="H58" s="58"/>
      <c r="I58" s="59"/>
    </row>
    <row r="59" spans="1:9" x14ac:dyDescent="0.25">
      <c r="G59" s="58"/>
      <c r="H59" s="58"/>
      <c r="I59" s="59"/>
    </row>
  </sheetData>
  <sheetProtection algorithmName="SHA-512" hashValue="QTDYBQv6lnKoHPtlh4k6t8PJ3oHofhbP29RSUYZ3FTg4ff6lz76XHyoCnK6ZRO/1HCa3ljEVWxQm1CFFgkXZYQ==" saltValue="N0pMYPBXCu30BA6p9sfS1A==" spinCount="100000" sheet="1" objects="1" scenarios="1" formatCells="0" formatColumns="0" formatRows="0"/>
  <mergeCells count="30">
    <mergeCell ref="A7:B7"/>
    <mergeCell ref="F10:F24"/>
    <mergeCell ref="A8:B8"/>
    <mergeCell ref="A9:B9"/>
    <mergeCell ref="C8:I8"/>
    <mergeCell ref="I6:I7"/>
    <mergeCell ref="I10:I24"/>
    <mergeCell ref="G10:G24"/>
    <mergeCell ref="H10:H24"/>
    <mergeCell ref="G6:G7"/>
    <mergeCell ref="A6:D6"/>
    <mergeCell ref="C7:D7"/>
    <mergeCell ref="F6:F7"/>
    <mergeCell ref="H6:H7"/>
    <mergeCell ref="C9:I9"/>
    <mergeCell ref="A10:B24"/>
    <mergeCell ref="C25:I25"/>
    <mergeCell ref="A47:I48"/>
    <mergeCell ref="A45:H45"/>
    <mergeCell ref="A42:H42"/>
    <mergeCell ref="A43:H43"/>
    <mergeCell ref="A44:H44"/>
    <mergeCell ref="A25:B25"/>
    <mergeCell ref="A26:B26"/>
    <mergeCell ref="C26:I26"/>
    <mergeCell ref="A27:B41"/>
    <mergeCell ref="F27:F41"/>
    <mergeCell ref="G27:G41"/>
    <mergeCell ref="H27:H41"/>
    <mergeCell ref="I27:I41"/>
  </mergeCells>
  <pageMargins left="0.23622047244094491" right="0.23622047244094491" top="0.74803149606299213" bottom="0.74803149606299213" header="0.31496062992125984" footer="0.31496062992125984"/>
  <pageSetup scale="67" fitToHeight="0" orientation="portrait" r:id="rId1"/>
  <headerFooter>
    <oddFooter>&amp;C &amp;P&amp;R(English version of Annex 2)</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F6A9A6DA-271E-4989-B728-0C890E04E5E7}">
          <x14:formula1>
            <xm:f>valute!$A$1:$A$4</xm:f>
          </x14:formula1>
          <xm:sqref>I45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3024B-5623-410A-8838-511EC78E0CF1}">
  <dimension ref="A1:A4"/>
  <sheetViews>
    <sheetView workbookViewId="0">
      <selection activeCell="A5" sqref="A5"/>
    </sheetView>
  </sheetViews>
  <sheetFormatPr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1B7B2-9E84-4A6A-AA7B-BC95D1B491C4}">
  <dimension ref="A1:I13"/>
  <sheetViews>
    <sheetView showGridLines="0" zoomScaleNormal="100" workbookViewId="0"/>
  </sheetViews>
  <sheetFormatPr defaultRowHeight="15" x14ac:dyDescent="0.25"/>
  <sheetData>
    <row r="1" spans="1:9" ht="18.75" x14ac:dyDescent="0.25">
      <c r="A1" s="6" t="s">
        <v>15</v>
      </c>
    </row>
    <row r="2" spans="1:9" ht="18.75" x14ac:dyDescent="0.3">
      <c r="A2" s="1"/>
    </row>
    <row r="3" spans="1:9" ht="18.75" x14ac:dyDescent="0.3">
      <c r="A3" s="13" t="s">
        <v>36</v>
      </c>
      <c r="B3" s="13"/>
      <c r="C3" s="13"/>
      <c r="D3" s="13"/>
      <c r="E3" s="13"/>
      <c r="F3" s="13"/>
      <c r="G3" s="13"/>
      <c r="H3" s="13"/>
      <c r="I3" s="13"/>
    </row>
    <row r="4" spans="1:9" x14ac:dyDescent="0.25">
      <c r="A4" s="2"/>
      <c r="B4" s="2"/>
      <c r="C4" s="2"/>
      <c r="D4" s="2"/>
      <c r="E4" s="2"/>
      <c r="F4" s="2"/>
      <c r="G4" s="2"/>
      <c r="H4" s="2"/>
      <c r="I4" s="2"/>
    </row>
    <row r="5" spans="1:9" ht="34.5" customHeight="1" x14ac:dyDescent="0.25">
      <c r="A5" s="14" t="s">
        <v>37</v>
      </c>
      <c r="B5" s="14"/>
      <c r="C5" s="14"/>
      <c r="D5" s="14"/>
      <c r="E5" s="14"/>
      <c r="F5" s="14"/>
      <c r="G5" s="14"/>
      <c r="H5" s="14"/>
      <c r="I5" s="14"/>
    </row>
    <row r="6" spans="1:9" x14ac:dyDescent="0.25">
      <c r="A6" s="8"/>
      <c r="B6" s="8"/>
      <c r="C6" s="8"/>
      <c r="D6" s="8"/>
      <c r="E6" s="8"/>
      <c r="F6" s="8"/>
      <c r="G6" s="8"/>
      <c r="H6" s="8"/>
      <c r="I6" s="8"/>
    </row>
    <row r="7" spans="1:9" x14ac:dyDescent="0.25">
      <c r="A7" s="14" t="s">
        <v>38</v>
      </c>
      <c r="B7" s="14"/>
      <c r="C7" s="14"/>
      <c r="D7" s="14"/>
      <c r="E7" s="14"/>
      <c r="F7" s="14"/>
      <c r="G7" s="14"/>
      <c r="H7" s="14"/>
      <c r="I7" s="14"/>
    </row>
    <row r="8" spans="1:9" x14ac:dyDescent="0.25">
      <c r="A8" s="8"/>
      <c r="B8" s="8"/>
      <c r="C8" s="8"/>
      <c r="D8" s="8"/>
      <c r="E8" s="8"/>
      <c r="F8" s="8"/>
      <c r="G8" s="8"/>
      <c r="H8" s="8"/>
      <c r="I8" s="8"/>
    </row>
    <row r="9" spans="1:9" ht="33" customHeight="1" x14ac:dyDescent="0.25">
      <c r="A9" s="14" t="s">
        <v>39</v>
      </c>
      <c r="B9" s="14"/>
      <c r="C9" s="14"/>
      <c r="D9" s="14"/>
      <c r="E9" s="14"/>
      <c r="F9" s="14"/>
      <c r="G9" s="14"/>
      <c r="H9" s="14"/>
      <c r="I9" s="14"/>
    </row>
    <row r="10" spans="1:9" x14ac:dyDescent="0.25">
      <c r="A10" s="8"/>
      <c r="B10" s="8"/>
      <c r="C10" s="8"/>
      <c r="D10" s="8"/>
      <c r="E10" s="8"/>
      <c r="F10" s="8"/>
      <c r="G10" s="8"/>
      <c r="H10" s="8"/>
      <c r="I10" s="8"/>
    </row>
    <row r="11" spans="1:9" ht="111.75" customHeight="1" x14ac:dyDescent="0.25">
      <c r="A11" s="14" t="s">
        <v>40</v>
      </c>
      <c r="B11" s="14"/>
      <c r="C11" s="14"/>
      <c r="D11" s="14"/>
      <c r="E11" s="14"/>
      <c r="F11" s="14"/>
      <c r="G11" s="14"/>
      <c r="H11" s="14"/>
      <c r="I11" s="14"/>
    </row>
    <row r="12" spans="1:9" x14ac:dyDescent="0.25">
      <c r="A12" s="8"/>
      <c r="B12" s="8"/>
      <c r="C12" s="8"/>
      <c r="D12" s="8"/>
      <c r="E12" s="8"/>
      <c r="F12" s="8"/>
      <c r="G12" s="8"/>
      <c r="H12" s="8"/>
      <c r="I12" s="8"/>
    </row>
    <row r="13" spans="1:9" ht="28.15" customHeight="1" x14ac:dyDescent="0.25">
      <c r="A13" s="12"/>
      <c r="B13" s="12"/>
      <c r="C13" s="12"/>
      <c r="D13" s="12"/>
      <c r="E13" s="12"/>
      <c r="F13" s="12"/>
      <c r="G13" s="12"/>
      <c r="H13" s="12"/>
      <c r="I13" s="12"/>
    </row>
  </sheetData>
  <sheetProtection algorithmName="SHA-512" hashValue="Kc9HpHuoHolHWYT8dTb/pkBQvSE8INxI2NNPOP20s+QBdtNsecQdiH5YfOZA73mFGSPyd5EFAIbXWltbTIJBKg==" saltValue="p1yJfAQTpQvFQfYD5tIqRw==" spinCount="100000" sheet="1" objects="1" scenarios="1"/>
  <mergeCells count="6">
    <mergeCell ref="A13:I13"/>
    <mergeCell ref="A3:I3"/>
    <mergeCell ref="A5:I5"/>
    <mergeCell ref="A7:I7"/>
    <mergeCell ref="A9:I9"/>
    <mergeCell ref="A11:I1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FE6AB440BC71F54B87F09673D51AF8FB" ma:contentTypeVersion="5" ma:contentTypeDescription="Stvaranje novog dokumenta." ma:contentTypeScope="" ma:versionID="8a5635d0325d975a0acbd6829195fe43">
  <xsd:schema xmlns:xsd="http://www.w3.org/2001/XMLSchema" xmlns:xs="http://www.w3.org/2001/XMLSchema" xmlns:p="http://schemas.microsoft.com/office/2006/metadata/properties" xmlns:ns2="a7629d0a-76c6-4639-ab28-7f57830f4a84" xmlns:ns3="d5f31cf4-2dc3-4998-a98d-c6e8e93745b5" targetNamespace="http://schemas.microsoft.com/office/2006/metadata/properties" ma:root="true" ma:fieldsID="7f8cf1a6662db71577b63f4e2b742010" ns2:_="" ns3:_="">
    <xsd:import namespace="a7629d0a-76c6-4639-ab28-7f57830f4a84"/>
    <xsd:import namespace="d5f31cf4-2dc3-4998-a98d-c6e8e93745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629d0a-76c6-4639-ab28-7f57830f4a84" elementFormDefault="qualified">
    <xsd:import namespace="http://schemas.microsoft.com/office/2006/documentManagement/types"/>
    <xsd:import namespace="http://schemas.microsoft.com/office/infopath/2007/PartnerControls"/>
    <xsd:element name="SharedWithUsers" ma:index="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ji o zajedničkom korištenju"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f31cf4-2dc3-4998-a98d-c6e8e93745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a7629d0a-76c6-4639-ab28-7f57830f4a84">
      <UserInfo>
        <DisplayName/>
        <AccountId xsi:nil="true"/>
        <AccountType/>
      </UserInfo>
    </SharedWithUsers>
  </documentManagement>
</p:properties>
</file>

<file path=customXml/itemProps1.xml><?xml version="1.0" encoding="utf-8"?>
<ds:datastoreItem xmlns:ds="http://schemas.openxmlformats.org/officeDocument/2006/customXml" ds:itemID="{0E1E7BC1-C474-48A0-B9BC-6AB3F187C92D}">
  <ds:schemaRefs>
    <ds:schemaRef ds:uri="http://schemas.microsoft.com/sharepoint/v3/contenttype/forms"/>
  </ds:schemaRefs>
</ds:datastoreItem>
</file>

<file path=customXml/itemProps2.xml><?xml version="1.0" encoding="utf-8"?>
<ds:datastoreItem xmlns:ds="http://schemas.openxmlformats.org/officeDocument/2006/customXml" ds:itemID="{8B41E25C-7A2C-450C-954F-F32996FF85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629d0a-76c6-4639-ab28-7f57830f4a84"/>
    <ds:schemaRef ds:uri="d5f31cf4-2dc3-4998-a98d-c6e8e93745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BF5B572-B19D-463D-A2CF-65B60FF1BDD0}">
  <ds:schemaRefs>
    <ds:schemaRef ds:uri="http://purl.org/dc/terms/"/>
    <ds:schemaRef ds:uri="ee3f5b85-ae63-4d13-b680-e99bfcfcf2cd"/>
    <ds:schemaRef ds:uri="http://schemas.microsoft.com/office/2006/documentManagement/types"/>
    <ds:schemaRef ds:uri="c209e896-1c8c-4f7b-a6e8-5aed1dcc79b4"/>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 ds:uri="a7629d0a-76c6-4639-ab28-7f57830f4a8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4</vt:i4>
      </vt:variant>
    </vt:vector>
  </HeadingPairs>
  <TitlesOfParts>
    <vt:vector size="4" baseType="lpstr">
      <vt:lpstr>Annex 1_Bid Sheet</vt:lpstr>
      <vt:lpstr>Annex 2_Fin.Offer-Tech.spec</vt:lpstr>
      <vt:lpstr>valute</vt:lpstr>
      <vt:lpstr>Notes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2020-10-20T11:03:42Z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0x010100FE6AB440BC71F54B87F09673D51AF8FB</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ies>
</file>