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xr:revisionPtr revIDLastSave="0" documentId="13_ncr:1_{8A1D477E-8423-48A2-B744-86377FD45050}" xr6:coauthVersionLast="45" xr6:coauthVersionMax="45" xr10:uidLastSave="{00000000-0000-0000-0000-000000000000}"/>
  <bookViews>
    <workbookView xWindow="-120" yWindow="-120" windowWidth="29040" windowHeight="15840" xr2:uid="{00000000-000D-0000-FFFF-FFFF00000000}"/>
  </bookViews>
  <sheets>
    <sheet name="Annex 1_Bid Sheet" sheetId="9" r:id="rId1"/>
    <sheet name="Annex 2_Fin.Offer-Tech.spec" sheetId="3" r:id="rId2"/>
    <sheet name="valuta" sheetId="12" state="hidden" r:id="rId3"/>
    <sheet name="Notes" sheetId="1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2" i="3" l="1"/>
  <c r="I80" i="3" l="1"/>
  <c r="I65" i="3"/>
  <c r="I62" i="3"/>
  <c r="I47" i="3"/>
  <c r="I43" i="3"/>
  <c r="I28" i="3"/>
  <c r="I25" i="3"/>
  <c r="I10" i="3" l="1"/>
  <c r="I84" i="3" l="1"/>
  <c r="B29" i="9"/>
  <c r="B27" i="9"/>
  <c r="A4" i="9" l="1"/>
  <c r="A3" i="9"/>
  <c r="B26" i="9" l="1"/>
  <c r="B28" i="9" l="1"/>
</calcChain>
</file>

<file path=xl/sharedStrings.xml><?xml version="1.0" encoding="utf-8"?>
<sst xmlns="http://schemas.openxmlformats.org/spreadsheetml/2006/main" count="223" uniqueCount="115">
  <si>
    <t>RASCO d.o.o.</t>
  </si>
  <si>
    <t>Kolodvorska 120/b, 48361 Kalinovac, Republic of Croatia</t>
  </si>
  <si>
    <t>12710048305 / HR12710048305</t>
  </si>
  <si>
    <t xml:space="preserve">Phone: +385 (48) 883 112 
Fax: +385 (48) 280 146 
URL:  https://rasco.hr/ </t>
  </si>
  <si>
    <t>Fax</t>
  </si>
  <si>
    <t>E-mail</t>
  </si>
  <si>
    <t>REQUIRED TECHNICAL SPECIFICATIONS / FUNCTIONALITIES</t>
  </si>
  <si>
    <t>OFFERED</t>
  </si>
  <si>
    <t>UNIT PRICE (net of VAT)</t>
  </si>
  <si>
    <t>QTY</t>
  </si>
  <si>
    <t>UNIT OF MEAS.</t>
  </si>
  <si>
    <t>TOTAL (net of VAT)</t>
  </si>
  <si>
    <t>(SUB) ITEM NO.</t>
  </si>
  <si>
    <t>(SUB)ITEM NAME AND/OR DESCRIPTION</t>
  </si>
  <si>
    <t>PRODUCT NAME (OR CODE)
AND/OR DESCRIPTION</t>
  </si>
  <si>
    <t>Annex 2: Financial Offer - Technical specifications</t>
  </si>
  <si>
    <t>Contracting Authority:</t>
  </si>
  <si>
    <t>NAME OF THE CONTRACTING AUTHORITY</t>
  </si>
  <si>
    <t>ADDRESS (SEAT) OF THE CONTRACTING AUTHORITY</t>
  </si>
  <si>
    <t>OIB / VAT NO. OF THE CONTRACTING AUTHORITY</t>
  </si>
  <si>
    <t>CONTACT</t>
  </si>
  <si>
    <t>Tenderer:</t>
  </si>
  <si>
    <t>NAME OF THE TENDERER</t>
  </si>
  <si>
    <t>ADDRESS (SEAT)</t>
  </si>
  <si>
    <t>TAX ID. NUMBER (OIB, VAT NO. etc.)</t>
  </si>
  <si>
    <t>ACCOUNT NUMBER (IBAN)</t>
  </si>
  <si>
    <t>ADDRESS FOR POST DELIVERY</t>
  </si>
  <si>
    <t>CONTACT PERSON</t>
  </si>
  <si>
    <t>Phone</t>
  </si>
  <si>
    <t>Offer</t>
  </si>
  <si>
    <t>TENDER VALIDITY PERIOD</t>
  </si>
  <si>
    <t>60 days from the deadline for submission of tenders</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</si>
  <si>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</si>
  <si>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</si>
  <si>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</si>
  <si>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CURRENCY</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</si>
  <si>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</si>
  <si>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</si>
  <si>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</si>
  <si>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</si>
  <si>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</si>
  <si>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TOTAL PRICE net of VAT</t>
  </si>
  <si>
    <t>VAT*</t>
  </si>
  <si>
    <t>TOTA PRICE VAT included</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</si>
  <si>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</si>
  <si>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</si>
  <si>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</si>
  <si>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</si>
  <si>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</si>
  <si>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</si>
  <si>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1: Bid Sheet</t>
  </si>
  <si>
    <t>General requirements:</t>
  </si>
  <si>
    <t>pc</t>
  </si>
  <si>
    <t>1.</t>
  </si>
  <si>
    <t>1.1.</t>
  </si>
  <si>
    <t>2.</t>
  </si>
  <si>
    <t>2.1.</t>
  </si>
  <si>
    <t>Weight:</t>
  </si>
  <si>
    <t>Width:</t>
  </si>
  <si>
    <t>max. 120 mm</t>
  </si>
  <si>
    <t>IP protection:</t>
  </si>
  <si>
    <t>Coolant pump - HVAC</t>
  </si>
  <si>
    <t>Operation voltage:</t>
  </si>
  <si>
    <t>min. 8-16V. Higher voltage range is acceptable</t>
  </si>
  <si>
    <t>max. 1,2 kg</t>
  </si>
  <si>
    <t>Height (without cable connector):</t>
  </si>
  <si>
    <t>Length:</t>
  </si>
  <si>
    <t>max. 140 mm</t>
  </si>
  <si>
    <t>Current consumption (working mode):</t>
  </si>
  <si>
    <t>max. 8 A</t>
  </si>
  <si>
    <t>Current consumption (standby mode):</t>
  </si>
  <si>
    <t>max. 0,5 mA</t>
  </si>
  <si>
    <t>Nominal differential pressure:</t>
  </si>
  <si>
    <t>min. 0,5 bar</t>
  </si>
  <si>
    <t>Flow rate at 0,25 bar:</t>
  </si>
  <si>
    <t>min. 30 l/min</t>
  </si>
  <si>
    <t>Speed:</t>
  </si>
  <si>
    <t>min. 5500 rpm</t>
  </si>
  <si>
    <t>IP 67 or equivalent</t>
  </si>
  <si>
    <t>Inlet/outlet nozzle:</t>
  </si>
  <si>
    <t>inlet and outlet nozzle must be removable. Nozzle position must be adjustable</t>
  </si>
  <si>
    <t>Temperature range (coolant):</t>
  </si>
  <si>
    <t>from -40 to 110 °C. Higher temperature range is acceptable</t>
  </si>
  <si>
    <t>Temperature range (ambient):</t>
  </si>
  <si>
    <t>from -40 to 120 °C. Higher temperature range is acceptable</t>
  </si>
  <si>
    <t>1.2.</t>
  </si>
  <si>
    <t>Connector for coolant pump - HVAC</t>
  </si>
  <si>
    <t>Connector type:</t>
  </si>
  <si>
    <t>connector must correspond to the pump described in 1.1</t>
  </si>
  <si>
    <t>Connector state:</t>
  </si>
  <si>
    <t>connector must be pre-crimped</t>
  </si>
  <si>
    <t>1.3.</t>
  </si>
  <si>
    <t>1.4.</t>
  </si>
  <si>
    <t>Coolant pump - cooling system</t>
  </si>
  <si>
    <t>Connector for coolant pump - cooling system</t>
  </si>
  <si>
    <t>max. 10 A</t>
  </si>
  <si>
    <t>min. 0,7 bar</t>
  </si>
  <si>
    <t>Flow rate at 0,5 bar:</t>
  </si>
  <si>
    <t>min. 40 l/min</t>
  </si>
  <si>
    <t>min. 6500 rpm</t>
  </si>
  <si>
    <t>IP 67 + IP 69K or equivalent</t>
  </si>
  <si>
    <t>connector must correspond to the pump described in 1.3</t>
  </si>
  <si>
    <t>2.2.</t>
  </si>
  <si>
    <t>2.3.</t>
  </si>
  <si>
    <t>2.4.</t>
  </si>
  <si>
    <t>connector must correspond to the pump described in 2.1</t>
  </si>
  <si>
    <t>connector must correspond to the pump described in 2.3</t>
  </si>
  <si>
    <t>Procurement title: Vehicle elements, part 6: for electric vehicle, LOT 2: coolant pumps</t>
  </si>
  <si>
    <t>Procurement record number: 86-11.20</t>
  </si>
  <si>
    <t>Other vehicle elements for prototypes</t>
  </si>
  <si>
    <t>Other vehicle elements for zero series</t>
  </si>
  <si>
    <t>HRK</t>
  </si>
  <si>
    <t>EUR</t>
  </si>
  <si>
    <t>USD</t>
  </si>
  <si>
    <t>GBP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</si>
</sst>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sz val="12"/>
      <name val="Calibri"/>
      <family val="2"/>
      <scheme val="minor"/>
    </font>
    <font>
      <b/>
      <sz val="12"/>
      <name val="Calibri"/>
      <family val="2"/>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
      <i/>
      <sz val="8"/>
      <color theme="1"/>
      <name val="Calibri"/>
      <family val="2"/>
      <charset val="238"/>
      <scheme val="minor"/>
    </font>
    <font>
      <b/>
      <sz val="14"/>
      <name val="Calibri"/>
      <family val="2"/>
      <scheme val="minor"/>
    </font>
    <font>
      <sz val="11"/>
      <name val="Calibri"/>
      <family val="2"/>
      <charset val="238"/>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s>
  <cellStyleXfs count="4">
    <xf numFmtId="0" fontId="0" fillId="0" borderId="0"/>
    <xf numFmtId="164" fontId="9" fillId="0" borderId="0" applyFont="0" applyFill="0" applyBorder="0" applyAlignment="0" applyProtection="0"/>
    <xf numFmtId="0" fontId="4" fillId="0" borderId="0"/>
    <xf numFmtId="0" fontId="3" fillId="0" borderId="0"/>
  </cellStyleXfs>
  <cellXfs count="99">
    <xf numFmtId="0" fontId="0" fillId="0" borderId="0" xfId="0"/>
    <xf numFmtId="0" fontId="8" fillId="0" borderId="0" xfId="0" applyFont="1"/>
    <xf numFmtId="0" fontId="0" fillId="0" borderId="0" xfId="0" applyAlignment="1">
      <alignment horizontal="left"/>
    </xf>
    <xf numFmtId="0" fontId="24" fillId="2" borderId="1" xfId="0" applyFont="1" applyFill="1" applyBorder="1" applyAlignment="1" applyProtection="1">
      <alignment horizontal="center" vertical="center" wrapText="1"/>
      <protection locked="0"/>
    </xf>
    <xf numFmtId="0" fontId="3" fillId="2" borderId="5" xfId="3" applyFill="1" applyBorder="1" applyAlignment="1" applyProtection="1">
      <alignment vertical="center" wrapText="1"/>
      <protection locked="0"/>
    </xf>
    <xf numFmtId="0" fontId="0" fillId="0" borderId="0" xfId="0" applyAlignment="1">
      <alignment horizontal="left" wrapText="1"/>
    </xf>
    <xf numFmtId="0" fontId="12" fillId="2" borderId="3" xfId="0" applyFont="1" applyFill="1" applyBorder="1" applyAlignment="1" applyProtection="1">
      <alignment horizontal="center" vertical="center" wrapText="1"/>
      <protection locked="0"/>
    </xf>
    <xf numFmtId="0" fontId="26" fillId="0" borderId="0" xfId="0" applyFont="1" applyAlignment="1">
      <alignment horizontal="left" vertical="top"/>
    </xf>
    <xf numFmtId="17" fontId="12" fillId="2" borderId="1" xfId="0" quotePrefix="1" applyNumberFormat="1" applyFont="1" applyFill="1" applyBorder="1" applyAlignment="1" applyProtection="1">
      <alignment horizontal="center" vertical="center" wrapText="1"/>
      <protection locked="0"/>
    </xf>
    <xf numFmtId="0" fontId="12" fillId="2" borderId="3" xfId="0" quotePrefix="1" applyFont="1" applyFill="1" applyBorder="1" applyAlignment="1" applyProtection="1">
      <alignment horizontal="center" vertical="center" wrapText="1"/>
      <protection locked="0"/>
    </xf>
    <xf numFmtId="0" fontId="3" fillId="0" borderId="0" xfId="3" applyAlignment="1" applyProtection="1">
      <alignment vertical="center" wrapText="1"/>
    </xf>
    <xf numFmtId="0" fontId="3" fillId="0" borderId="0" xfId="3" applyAlignment="1" applyProtection="1">
      <alignment vertical="center"/>
    </xf>
    <xf numFmtId="0" fontId="4" fillId="0" borderId="0" xfId="2" applyAlignment="1" applyProtection="1">
      <alignment horizontal="right" vertical="center"/>
    </xf>
    <xf numFmtId="0" fontId="4" fillId="0" borderId="0" xfId="2" applyAlignment="1" applyProtection="1">
      <alignment vertical="center"/>
    </xf>
    <xf numFmtId="0" fontId="3" fillId="0" borderId="0" xfId="3" applyAlignment="1" applyProtection="1">
      <alignment horizontal="left" vertical="center"/>
    </xf>
    <xf numFmtId="0" fontId="3" fillId="0" borderId="5" xfId="3" applyBorder="1" applyAlignment="1" applyProtection="1">
      <alignment vertical="center" wrapText="1"/>
    </xf>
    <xf numFmtId="14" fontId="3" fillId="0" borderId="0" xfId="3" applyNumberFormat="1" applyAlignment="1" applyProtection="1">
      <alignment vertical="center" wrapText="1"/>
    </xf>
    <xf numFmtId="0" fontId="3" fillId="0" borderId="0" xfId="3" applyAlignment="1" applyProtection="1">
      <alignment horizontal="left" vertical="center" wrapText="1"/>
    </xf>
    <xf numFmtId="0" fontId="4" fillId="0" borderId="0" xfId="2" applyAlignment="1" applyProtection="1">
      <alignment horizontal="left" vertical="center"/>
    </xf>
    <xf numFmtId="0" fontId="5" fillId="4" borderId="1" xfId="2" applyFont="1" applyFill="1" applyBorder="1" applyAlignment="1" applyProtection="1">
      <alignment vertical="center" wrapText="1"/>
    </xf>
    <xf numFmtId="0" fontId="5" fillId="0" borderId="0" xfId="3" applyFont="1" applyAlignment="1" applyProtection="1">
      <alignment vertical="center" wrapText="1"/>
    </xf>
    <xf numFmtId="0" fontId="5" fillId="0" borderId="0" xfId="3" applyFont="1" applyAlignment="1" applyProtection="1">
      <alignment horizontal="left" vertical="center" wrapText="1"/>
    </xf>
    <xf numFmtId="0" fontId="10" fillId="0" borderId="0" xfId="3" applyFont="1" applyAlignment="1" applyProtection="1">
      <alignment horizontal="left" wrapText="1"/>
    </xf>
    <xf numFmtId="0" fontId="5" fillId="0" borderId="0" xfId="3" applyFont="1" applyAlignment="1" applyProtection="1">
      <alignment horizontal="center" vertical="center" wrapText="1"/>
    </xf>
    <xf numFmtId="0" fontId="5" fillId="0" borderId="0" xfId="3" applyFont="1" applyAlignment="1" applyProtection="1">
      <alignment vertical="center"/>
    </xf>
    <xf numFmtId="0" fontId="7" fillId="4" borderId="1" xfId="2" applyFont="1" applyFill="1" applyBorder="1" applyAlignment="1" applyProtection="1">
      <alignment vertical="center" wrapText="1"/>
    </xf>
    <xf numFmtId="0" fontId="5" fillId="4" borderId="1" xfId="2" applyFont="1" applyFill="1" applyBorder="1" applyAlignment="1" applyProtection="1">
      <alignment horizontal="right" vertical="center" wrapText="1"/>
    </xf>
    <xf numFmtId="0" fontId="8" fillId="0" borderId="0" xfId="2" applyFont="1" applyAlignment="1" applyProtection="1">
      <alignment horizontal="left" vertical="center" wrapText="1"/>
    </xf>
    <xf numFmtId="0" fontId="3" fillId="0" borderId="0" xfId="3" applyAlignment="1" applyProtection="1">
      <alignment horizontal="center" vertical="center" wrapText="1"/>
    </xf>
    <xf numFmtId="0" fontId="27" fillId="0" borderId="0" xfId="3" applyFont="1" applyAlignment="1" applyProtection="1">
      <alignment vertical="center" wrapText="1"/>
    </xf>
    <xf numFmtId="0" fontId="18" fillId="0" borderId="0" xfId="0" applyFont="1" applyAlignment="1" applyProtection="1">
      <alignment vertical="center"/>
    </xf>
    <xf numFmtId="0" fontId="18" fillId="0" borderId="0" xfId="0" applyFont="1" applyAlignment="1" applyProtection="1">
      <alignment horizontal="left" vertical="center"/>
    </xf>
    <xf numFmtId="0" fontId="18" fillId="0" borderId="0" xfId="0" applyFont="1" applyBorder="1" applyAlignment="1" applyProtection="1">
      <alignment horizontal="right" vertical="center" wrapText="1"/>
    </xf>
    <xf numFmtId="0" fontId="18" fillId="0" borderId="0" xfId="0" applyFont="1" applyBorder="1" applyAlignment="1" applyProtection="1">
      <alignment vertical="center"/>
    </xf>
    <xf numFmtId="0" fontId="0" fillId="0" borderId="0" xfId="0" applyAlignment="1" applyProtection="1">
      <alignment vertical="center"/>
    </xf>
    <xf numFmtId="0" fontId="11" fillId="0" borderId="0" xfId="0" applyFont="1" applyAlignment="1" applyProtection="1">
      <alignment vertical="center" wrapText="1"/>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0" fillId="0" borderId="0" xfId="0"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164" fontId="0" fillId="0" borderId="0" xfId="1" applyFont="1" applyAlignment="1" applyProtection="1">
      <alignment horizontal="center" vertical="center" wrapText="1"/>
    </xf>
    <xf numFmtId="0" fontId="0" fillId="0" borderId="0" xfId="0" applyBorder="1" applyAlignment="1" applyProtection="1">
      <alignment horizontal="right" vertical="center" wrapText="1"/>
    </xf>
    <xf numFmtId="0" fontId="0" fillId="0" borderId="0" xfId="0" applyBorder="1" applyAlignment="1" applyProtection="1">
      <alignment vertical="center"/>
    </xf>
    <xf numFmtId="0" fontId="0" fillId="0" borderId="0" xfId="0" applyAlignment="1" applyProtection="1">
      <alignment horizontal="right" vertical="center" wrapText="1"/>
    </xf>
    <xf numFmtId="0" fontId="18" fillId="0" borderId="0" xfId="0" applyFont="1" applyAlignment="1" applyProtection="1">
      <alignment horizontal="center" vertical="center"/>
    </xf>
    <xf numFmtId="164" fontId="23" fillId="0" borderId="1" xfId="0" applyNumberFormat="1" applyFont="1" applyFill="1" applyBorder="1" applyAlignment="1" applyProtection="1">
      <alignment horizontal="center" vertical="center" wrapText="1"/>
    </xf>
    <xf numFmtId="0" fontId="0" fillId="0" borderId="0" xfId="0" applyFont="1" applyAlignment="1" applyProtection="1">
      <alignment horizontal="center" vertical="center"/>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1"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15" fillId="0" borderId="0" xfId="0" applyFont="1" applyAlignment="1" applyProtection="1">
      <alignment horizontal="left" vertical="top"/>
    </xf>
    <xf numFmtId="0" fontId="14" fillId="0" borderId="0" xfId="0" applyFont="1" applyAlignment="1" applyProtection="1">
      <alignment horizontal="left" vertical="center"/>
    </xf>
    <xf numFmtId="0" fontId="6" fillId="0" borderId="0" xfId="0" applyFont="1" applyAlignment="1" applyProtection="1">
      <alignment horizontal="left" vertical="center"/>
    </xf>
    <xf numFmtId="0" fontId="6" fillId="0" borderId="0" xfId="0" applyFont="1" applyAlignment="1" applyProtection="1">
      <alignment horizontal="left" vertical="center" wrapText="1"/>
    </xf>
    <xf numFmtId="164" fontId="6" fillId="0" borderId="0" xfId="1" applyFont="1" applyAlignment="1" applyProtection="1">
      <alignment horizontal="center" vertical="center" wrapText="1"/>
    </xf>
    <xf numFmtId="0" fontId="6" fillId="0" borderId="0" xfId="0" applyFont="1" applyAlignment="1" applyProtection="1">
      <alignment horizontal="center" vertical="center" wrapText="1"/>
    </xf>
    <xf numFmtId="0" fontId="6" fillId="0" borderId="0" xfId="0" applyFont="1" applyAlignment="1" applyProtection="1">
      <alignment horizontal="right" vertical="center" wrapText="1"/>
    </xf>
    <xf numFmtId="0" fontId="13" fillId="0" borderId="0" xfId="0" applyFont="1" applyAlignment="1" applyProtection="1">
      <alignment horizontal="left" vertical="center"/>
    </xf>
    <xf numFmtId="0" fontId="15" fillId="0" borderId="0" xfId="0" applyFont="1" applyAlignment="1" applyProtection="1">
      <alignment horizontal="left" vertical="center"/>
    </xf>
    <xf numFmtId="0" fontId="16" fillId="0" borderId="0" xfId="0" applyFont="1" applyBorder="1" applyAlignment="1" applyProtection="1">
      <alignment horizontal="left" vertical="center"/>
    </xf>
    <xf numFmtId="0" fontId="22" fillId="6" borderId="1" xfId="0" applyFont="1" applyFill="1" applyBorder="1" applyAlignment="1" applyProtection="1">
      <alignment horizontal="center" vertical="center" wrapText="1"/>
    </xf>
    <xf numFmtId="0" fontId="5" fillId="0" borderId="2" xfId="3" applyFont="1" applyBorder="1" applyAlignment="1" applyProtection="1">
      <alignment horizontal="right" vertical="center" wrapText="1"/>
    </xf>
    <xf numFmtId="0" fontId="5" fillId="0" borderId="3" xfId="3" applyFont="1" applyBorder="1" applyAlignment="1" applyProtection="1">
      <alignment horizontal="right" vertical="center" wrapText="1"/>
    </xf>
    <xf numFmtId="0" fontId="10" fillId="0" borderId="0" xfId="2" applyFont="1" applyAlignment="1" applyProtection="1">
      <alignment horizontal="left" wrapText="1"/>
    </xf>
    <xf numFmtId="49" fontId="3" fillId="2" borderId="2" xfId="3" applyNumberFormat="1" applyFill="1" applyBorder="1" applyAlignment="1" applyProtection="1">
      <alignment horizontal="left" vertical="center" wrapText="1"/>
      <protection locked="0"/>
    </xf>
    <xf numFmtId="49" fontId="3" fillId="2" borderId="3" xfId="3" applyNumberFormat="1" applyFill="1" applyBorder="1" applyAlignment="1" applyProtection="1">
      <alignment horizontal="left" vertical="center" wrapText="1"/>
      <protection locked="0"/>
    </xf>
    <xf numFmtId="14" fontId="4" fillId="0" borderId="2" xfId="2" applyNumberFormat="1" applyBorder="1" applyAlignment="1" applyProtection="1">
      <alignment horizontal="left" vertical="center" wrapText="1"/>
    </xf>
    <xf numFmtId="0" fontId="4" fillId="0" borderId="3" xfId="2" applyBorder="1" applyAlignment="1" applyProtection="1">
      <alignment horizontal="left" vertical="center" wrapText="1"/>
    </xf>
    <xf numFmtId="164" fontId="5" fillId="0" borderId="2" xfId="3" applyNumberFormat="1" applyFont="1" applyBorder="1" applyAlignment="1" applyProtection="1">
      <alignment horizontal="center" vertical="center" wrapText="1"/>
    </xf>
    <xf numFmtId="164" fontId="5" fillId="0" borderId="3" xfId="3" applyNumberFormat="1" applyFont="1" applyBorder="1" applyAlignment="1" applyProtection="1">
      <alignment horizontal="center" vertical="center" wrapText="1"/>
    </xf>
    <xf numFmtId="0" fontId="8" fillId="0" borderId="0" xfId="3" applyFont="1" applyAlignment="1" applyProtection="1">
      <alignment horizontal="left" wrapText="1"/>
    </xf>
    <xf numFmtId="0" fontId="4" fillId="0" borderId="2" xfId="2" applyBorder="1" applyAlignment="1" applyProtection="1">
      <alignment horizontal="left" vertical="center" wrapText="1"/>
    </xf>
    <xf numFmtId="0" fontId="4" fillId="0" borderId="1" xfId="2" applyBorder="1" applyAlignment="1" applyProtection="1">
      <alignment horizontal="left" vertical="center" wrapText="1"/>
    </xf>
    <xf numFmtId="0" fontId="17" fillId="5" borderId="6" xfId="0" applyFont="1" applyFill="1" applyBorder="1" applyAlignment="1" applyProtection="1">
      <alignment horizontal="left" vertical="center" wrapText="1"/>
    </xf>
    <xf numFmtId="0" fontId="17" fillId="5" borderId="9" xfId="0" applyFont="1" applyFill="1" applyBorder="1" applyAlignment="1" applyProtection="1">
      <alignment horizontal="left" vertical="center" wrapText="1"/>
    </xf>
    <xf numFmtId="0" fontId="17" fillId="5" borderId="4" xfId="0" applyFont="1" applyFill="1" applyBorder="1" applyAlignment="1" applyProtection="1">
      <alignment horizontal="left" vertical="center" wrapText="1"/>
    </xf>
    <xf numFmtId="0" fontId="17" fillId="5" borderId="3" xfId="0" applyFont="1" applyFill="1" applyBorder="1" applyAlignment="1" applyProtection="1">
      <alignment horizontal="left" vertical="center" wrapText="1"/>
    </xf>
    <xf numFmtId="16" fontId="2" fillId="0" borderId="6" xfId="0" applyNumberFormat="1" applyFont="1" applyBorder="1" applyAlignment="1" applyProtection="1">
      <alignment horizontal="center" vertical="top" wrapText="1"/>
    </xf>
    <xf numFmtId="16" fontId="2" fillId="0" borderId="7" xfId="0" applyNumberFormat="1" applyFont="1" applyBorder="1" applyAlignment="1" applyProtection="1">
      <alignment horizontal="center" vertical="top" wrapText="1"/>
    </xf>
    <xf numFmtId="16" fontId="2" fillId="0" borderId="8" xfId="0" applyNumberFormat="1" applyFont="1" applyBorder="1" applyAlignment="1" applyProtection="1">
      <alignment horizontal="center" vertical="top" wrapText="1"/>
    </xf>
    <xf numFmtId="16" fontId="2" fillId="0" borderId="10" xfId="0" applyNumberFormat="1" applyFont="1" applyBorder="1" applyAlignment="1" applyProtection="1">
      <alignment horizontal="center" vertical="top" wrapText="1"/>
    </xf>
    <xf numFmtId="164" fontId="21" fillId="2" borderId="1" xfId="1"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xf>
    <xf numFmtId="164" fontId="18" fillId="0" borderId="1" xfId="0" applyNumberFormat="1" applyFont="1" applyFill="1" applyBorder="1" applyAlignment="1" applyProtection="1">
      <alignment horizontal="center" vertical="center" wrapText="1"/>
    </xf>
    <xf numFmtId="0" fontId="19"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xf>
    <xf numFmtId="0" fontId="11" fillId="0" borderId="0" xfId="0" applyFont="1" applyAlignment="1" applyProtection="1">
      <alignment horizontal="center" vertical="center" wrapText="1"/>
    </xf>
    <xf numFmtId="16" fontId="20" fillId="0" borderId="2" xfId="0" applyNumberFormat="1" applyFont="1" applyBorder="1" applyAlignment="1" applyProtection="1">
      <alignment horizontal="right" vertical="center" wrapText="1"/>
    </xf>
    <xf numFmtId="16" fontId="20" fillId="0" borderId="4" xfId="0" applyNumberFormat="1" applyFont="1" applyBorder="1" applyAlignment="1" applyProtection="1">
      <alignment horizontal="right" vertical="center" wrapText="1"/>
    </xf>
    <xf numFmtId="16" fontId="20" fillId="0" borderId="3" xfId="0" applyNumberFormat="1" applyFont="1" applyBorder="1" applyAlignment="1" applyProtection="1">
      <alignment horizontal="right" vertical="center" wrapText="1"/>
    </xf>
    <xf numFmtId="0" fontId="22" fillId="6" borderId="1" xfId="0" applyFont="1" applyFill="1" applyBorder="1" applyAlignment="1" applyProtection="1">
      <alignment horizontal="center" vertical="center" wrapText="1"/>
    </xf>
    <xf numFmtId="165" fontId="22" fillId="6" borderId="1" xfId="1" applyNumberFormat="1" applyFont="1" applyFill="1" applyBorder="1" applyAlignment="1" applyProtection="1">
      <alignment horizontal="center" vertical="center" wrapText="1"/>
    </xf>
    <xf numFmtId="0" fontId="6" fillId="0" borderId="0" xfId="0" applyFont="1" applyAlignment="1">
      <alignment horizontal="left" wrapText="1"/>
    </xf>
    <xf numFmtId="0" fontId="8" fillId="0" borderId="0" xfId="0" applyFont="1" applyAlignment="1">
      <alignment horizontal="left"/>
    </xf>
    <xf numFmtId="0" fontId="0" fillId="0" borderId="0" xfId="0" applyAlignment="1">
      <alignment horizontal="left" wrapText="1"/>
    </xf>
  </cellXfs>
  <cellStyles count="4">
    <cellStyle name="Normal 2" xfId="2" xr:uid="{6AE358A2-E11E-4265-9766-FFDEC9A5AE17}"/>
    <cellStyle name="Normal 2 2" xfId="3" xr:uid="{C23E9D50-C2D9-4762-91D9-8B486F82598F}"/>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79B0-330E-43B2-AF06-32D1B88D0A86}">
  <dimension ref="A1:C39"/>
  <sheetViews>
    <sheetView showGridLines="0" tabSelected="1" view="pageLayout" zoomScaleNormal="100" workbookViewId="0">
      <selection activeCell="B8" sqref="B8:C8"/>
    </sheetView>
  </sheetViews>
  <sheetFormatPr defaultColWidth="9.140625" defaultRowHeight="15" x14ac:dyDescent="0.25"/>
  <cols>
    <col min="1" max="1" width="35" style="10" customWidth="1"/>
    <col min="2" max="2" width="24.28515625" style="10" customWidth="1"/>
    <col min="3" max="3" width="25.5703125" style="10" customWidth="1"/>
    <col min="4" max="16384" width="9.140625" style="11"/>
  </cols>
  <sheetData>
    <row r="1" spans="1:3" ht="18.75" x14ac:dyDescent="0.25">
      <c r="A1" s="27" t="s">
        <v>50</v>
      </c>
      <c r="B1" s="21"/>
    </row>
    <row r="2" spans="1:3" x14ac:dyDescent="0.25">
      <c r="A2" s="28"/>
      <c r="B2" s="28"/>
      <c r="C2" s="21"/>
    </row>
    <row r="3" spans="1:3" s="24" customFormat="1" ht="36" customHeight="1" x14ac:dyDescent="0.3">
      <c r="A3" s="73" t="str">
        <f>'Annex 2_Fin.Offer-Tech.spec'!A3</f>
        <v>Procurement title: Vehicle elements, part 6: for electric vehicle, LOT 2: coolant pumps</v>
      </c>
      <c r="B3" s="73"/>
      <c r="C3" s="73"/>
    </row>
    <row r="4" spans="1:3" s="24" customFormat="1" ht="30" x14ac:dyDescent="0.25">
      <c r="A4" s="29" t="str">
        <f>'Annex 2_Fin.Offer-Tech.spec'!A4</f>
        <v>Procurement record number: 86-11.20</v>
      </c>
      <c r="B4" s="20"/>
      <c r="C4" s="20"/>
    </row>
    <row r="5" spans="1:3" s="24" customFormat="1" x14ac:dyDescent="0.25">
      <c r="A5" s="20"/>
      <c r="B5" s="20"/>
      <c r="C5" s="20"/>
    </row>
    <row r="6" spans="1:3" s="24" customFormat="1" x14ac:dyDescent="0.25">
      <c r="A6" s="18" t="s">
        <v>16</v>
      </c>
      <c r="B6" s="14"/>
      <c r="C6" s="20"/>
    </row>
    <row r="7" spans="1:3" s="24" customFormat="1" ht="30" x14ac:dyDescent="0.25">
      <c r="A7" s="19" t="s">
        <v>17</v>
      </c>
      <c r="B7" s="74" t="s">
        <v>0</v>
      </c>
      <c r="C7" s="70"/>
    </row>
    <row r="8" spans="1:3" s="24" customFormat="1" ht="14.45" customHeight="1" x14ac:dyDescent="0.25">
      <c r="A8" s="19" t="s">
        <v>18</v>
      </c>
      <c r="B8" s="74" t="s">
        <v>1</v>
      </c>
      <c r="C8" s="70"/>
    </row>
    <row r="9" spans="1:3" s="24" customFormat="1" ht="14.45" customHeight="1" x14ac:dyDescent="0.25">
      <c r="A9" s="19" t="s">
        <v>19</v>
      </c>
      <c r="B9" s="75" t="s">
        <v>2</v>
      </c>
      <c r="C9" s="75"/>
    </row>
    <row r="10" spans="1:3" s="24" customFormat="1" ht="46.5" customHeight="1" x14ac:dyDescent="0.25">
      <c r="A10" s="19" t="s">
        <v>20</v>
      </c>
      <c r="B10" s="74" t="s">
        <v>3</v>
      </c>
      <c r="C10" s="70"/>
    </row>
    <row r="11" spans="1:3" s="24" customFormat="1" ht="6.75" customHeight="1" x14ac:dyDescent="0.25">
      <c r="A11" s="20"/>
      <c r="B11" s="20"/>
      <c r="C11" s="20"/>
    </row>
    <row r="12" spans="1:3" s="24" customFormat="1" x14ac:dyDescent="0.25">
      <c r="A12" s="18" t="s">
        <v>21</v>
      </c>
      <c r="B12" s="14"/>
      <c r="C12" s="20"/>
    </row>
    <row r="13" spans="1:3" s="23" customFormat="1" ht="28.35" customHeight="1" x14ac:dyDescent="0.25">
      <c r="A13" s="19" t="s">
        <v>22</v>
      </c>
      <c r="B13" s="67"/>
      <c r="C13" s="68"/>
    </row>
    <row r="14" spans="1:3" s="23" customFormat="1" ht="28.35" customHeight="1" x14ac:dyDescent="0.25">
      <c r="A14" s="19" t="s">
        <v>23</v>
      </c>
      <c r="B14" s="67"/>
      <c r="C14" s="68"/>
    </row>
    <row r="15" spans="1:3" ht="28.35" customHeight="1" x14ac:dyDescent="0.25">
      <c r="A15" s="25" t="s">
        <v>24</v>
      </c>
      <c r="B15" s="67"/>
      <c r="C15" s="68"/>
    </row>
    <row r="16" spans="1:3" ht="28.35" customHeight="1" x14ac:dyDescent="0.25">
      <c r="A16" s="19" t="s">
        <v>25</v>
      </c>
      <c r="B16" s="67"/>
      <c r="C16" s="68"/>
    </row>
    <row r="17" spans="1:3" ht="28.35" customHeight="1" x14ac:dyDescent="0.25">
      <c r="A17" s="19" t="s">
        <v>26</v>
      </c>
      <c r="B17" s="67"/>
      <c r="C17" s="68"/>
    </row>
    <row r="18" spans="1:3" ht="28.35" customHeight="1" x14ac:dyDescent="0.25">
      <c r="A18" s="19" t="s">
        <v>27</v>
      </c>
      <c r="B18" s="67"/>
      <c r="C18" s="68"/>
    </row>
    <row r="19" spans="1:3" s="24" customFormat="1" ht="28.35" customHeight="1" x14ac:dyDescent="0.25">
      <c r="A19" s="26" t="s">
        <v>28</v>
      </c>
      <c r="B19" s="67"/>
      <c r="C19" s="68"/>
    </row>
    <row r="20" spans="1:3" ht="28.35" customHeight="1" x14ac:dyDescent="0.25">
      <c r="A20" s="26" t="s">
        <v>4</v>
      </c>
      <c r="B20" s="67"/>
      <c r="C20" s="68"/>
    </row>
    <row r="21" spans="1:3" ht="28.35" customHeight="1" x14ac:dyDescent="0.25">
      <c r="A21" s="26" t="s">
        <v>5</v>
      </c>
      <c r="B21" s="67"/>
      <c r="C21" s="68"/>
    </row>
    <row r="22" spans="1:3" ht="6.75" customHeight="1" x14ac:dyDescent="0.25">
      <c r="B22" s="17"/>
      <c r="C22" s="17"/>
    </row>
    <row r="23" spans="1:3" x14ac:dyDescent="0.25">
      <c r="A23" s="18" t="s">
        <v>29</v>
      </c>
      <c r="B23" s="14"/>
    </row>
    <row r="24" spans="1:3" ht="14.45" customHeight="1" x14ac:dyDescent="0.25">
      <c r="A24" s="19" t="s">
        <v>30</v>
      </c>
      <c r="B24" s="69" t="s">
        <v>31</v>
      </c>
      <c r="C24" s="70"/>
    </row>
    <row r="25" spans="1:3" ht="11.25" customHeight="1" x14ac:dyDescent="0.25">
      <c r="A25" s="14"/>
      <c r="B25" s="14"/>
      <c r="C25" s="17"/>
    </row>
    <row r="26" spans="1:3" ht="28.35" customHeight="1" x14ac:dyDescent="0.25">
      <c r="A26" s="19" t="s">
        <v>32</v>
      </c>
      <c r="B26" s="71">
        <f>'Annex 2_Fin.Offer-Tech.spec'!I82</f>
        <v>0</v>
      </c>
      <c r="C26" s="72"/>
    </row>
    <row r="27" spans="1:3" ht="37.5" x14ac:dyDescent="0.25">
      <c r="A27" s="19" t="s">
        <v>33</v>
      </c>
      <c r="B27" s="71">
        <f>'Annex 2_Fin.Offer-Tech.spec'!I83</f>
        <v>0</v>
      </c>
      <c r="C27" s="72"/>
    </row>
    <row r="28" spans="1:3" ht="26.25" customHeight="1" x14ac:dyDescent="0.25">
      <c r="A28" s="19" t="s">
        <v>34</v>
      </c>
      <c r="B28" s="71">
        <f>'Annex 2_Fin.Offer-Tech.spec'!I84</f>
        <v>0</v>
      </c>
      <c r="C28" s="72"/>
    </row>
    <row r="29" spans="1:3" ht="28.35" customHeight="1" x14ac:dyDescent="0.25">
      <c r="A29" s="19" t="s">
        <v>35</v>
      </c>
      <c r="B29" s="64">
        <f>'Annex 2_Fin.Offer-Tech.spec'!I85</f>
        <v>0</v>
      </c>
      <c r="C29" s="65"/>
    </row>
    <row r="30" spans="1:3" x14ac:dyDescent="0.25">
      <c r="A30" s="20"/>
      <c r="B30" s="21"/>
      <c r="C30" s="17"/>
    </row>
    <row r="31" spans="1:3" x14ac:dyDescent="0.25">
      <c r="A31" s="20"/>
      <c r="B31" s="21"/>
      <c r="C31" s="17"/>
    </row>
    <row r="32" spans="1:3" ht="66.75" customHeight="1" x14ac:dyDescent="0.25">
      <c r="A32" s="66" t="s">
        <v>45</v>
      </c>
      <c r="B32" s="66"/>
      <c r="C32" s="66"/>
    </row>
    <row r="33" spans="1:3" ht="45" customHeight="1" x14ac:dyDescent="0.25">
      <c r="A33" s="66" t="s">
        <v>46</v>
      </c>
      <c r="B33" s="66"/>
      <c r="C33" s="66"/>
    </row>
    <row r="34" spans="1:3" ht="45" customHeight="1" x14ac:dyDescent="0.25">
      <c r="A34" s="22"/>
      <c r="B34" s="22"/>
      <c r="C34" s="22"/>
    </row>
    <row r="35" spans="1:3" x14ac:dyDescent="0.25">
      <c r="A35" s="16"/>
      <c r="B35" s="12" t="s">
        <v>47</v>
      </c>
      <c r="C35" s="4"/>
    </row>
    <row r="36" spans="1:3" x14ac:dyDescent="0.25">
      <c r="B36" s="13"/>
    </row>
    <row r="37" spans="1:3" x14ac:dyDescent="0.25">
      <c r="A37" s="14"/>
      <c r="B37" s="12" t="s">
        <v>48</v>
      </c>
      <c r="C37" s="15"/>
    </row>
    <row r="38" spans="1:3" x14ac:dyDescent="0.25">
      <c r="A38" s="14"/>
      <c r="B38" s="12"/>
    </row>
    <row r="39" spans="1:3" x14ac:dyDescent="0.25">
      <c r="A39" s="11"/>
      <c r="B39" s="12" t="s">
        <v>49</v>
      </c>
      <c r="C39" s="4"/>
    </row>
  </sheetData>
  <sheetProtection algorithmName="SHA-512" hashValue="CS03gkF2b47D4cWT+X1coyzY3WH3/ssR0fQR1eT1sRNg7AjbbgafzECpzb1tftyUnerFvFh4hhDvEqO4nCD0pg==" saltValue="nje4yzOIAhmv1kjPWUirTA==" spinCount="100000" sheet="1" objects="1" scenarios="1"/>
  <mergeCells count="21">
    <mergeCell ref="B19:C19"/>
    <mergeCell ref="A3:C3"/>
    <mergeCell ref="B7:C7"/>
    <mergeCell ref="B8:C8"/>
    <mergeCell ref="B9:C9"/>
    <mergeCell ref="B10:C10"/>
    <mergeCell ref="B13:C13"/>
    <mergeCell ref="B14:C14"/>
    <mergeCell ref="B15:C15"/>
    <mergeCell ref="B16:C16"/>
    <mergeCell ref="B17:C17"/>
    <mergeCell ref="B18:C18"/>
    <mergeCell ref="B29:C29"/>
    <mergeCell ref="A32:C32"/>
    <mergeCell ref="A33:C33"/>
    <mergeCell ref="B20:C20"/>
    <mergeCell ref="B21:C21"/>
    <mergeCell ref="B24:C24"/>
    <mergeCell ref="B26:C26"/>
    <mergeCell ref="B27:C27"/>
    <mergeCell ref="B28:C28"/>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99"/>
  <sheetViews>
    <sheetView showGridLines="0" view="pageLayout" zoomScale="85" zoomScaleNormal="100" zoomScalePageLayoutView="85" workbookViewId="0">
      <selection activeCell="A7" sqref="A7:B7"/>
    </sheetView>
  </sheetViews>
  <sheetFormatPr defaultColWidth="9.140625" defaultRowHeight="15" x14ac:dyDescent="0.25"/>
  <cols>
    <col min="1" max="1" width="7.140625" style="38" customWidth="1"/>
    <col min="2" max="2" width="7" style="38" customWidth="1"/>
    <col min="3" max="3" width="18.28515625" style="39" customWidth="1"/>
    <col min="4" max="4" width="42.85546875" style="40" customWidth="1"/>
    <col min="5" max="5" width="31.7109375" style="41" customWidth="1"/>
    <col min="6" max="6" width="13.140625" style="38" customWidth="1"/>
    <col min="7" max="7" width="6.28515625" style="44" customWidth="1"/>
    <col min="8" max="8" width="8.28515625" style="44" customWidth="1"/>
    <col min="9" max="9" width="14.140625" style="34" customWidth="1"/>
    <col min="10" max="16384" width="9.140625" style="34"/>
  </cols>
  <sheetData>
    <row r="1" spans="1:9" ht="23.25" x14ac:dyDescent="0.25">
      <c r="A1" s="53" t="s">
        <v>15</v>
      </c>
      <c r="B1" s="54"/>
      <c r="C1" s="55"/>
      <c r="D1" s="56"/>
      <c r="E1" s="57"/>
      <c r="F1" s="58"/>
      <c r="G1" s="59"/>
      <c r="H1" s="59"/>
    </row>
    <row r="2" spans="1:9" ht="23.25" x14ac:dyDescent="0.25">
      <c r="A2" s="60"/>
      <c r="B2" s="54"/>
      <c r="C2" s="55"/>
      <c r="D2" s="56"/>
      <c r="E2" s="57"/>
      <c r="F2" s="58"/>
      <c r="G2" s="59"/>
      <c r="H2" s="59"/>
    </row>
    <row r="3" spans="1:9" ht="23.25" x14ac:dyDescent="0.25">
      <c r="A3" s="61" t="s">
        <v>107</v>
      </c>
      <c r="B3" s="54"/>
      <c r="C3" s="55"/>
      <c r="D3" s="56"/>
      <c r="E3" s="57"/>
      <c r="F3" s="58"/>
      <c r="G3" s="59"/>
      <c r="H3" s="59"/>
    </row>
    <row r="4" spans="1:9" ht="23.25" x14ac:dyDescent="0.25">
      <c r="A4" s="62" t="s">
        <v>108</v>
      </c>
      <c r="B4" s="54"/>
      <c r="C4" s="55"/>
      <c r="D4" s="56"/>
      <c r="E4" s="57"/>
      <c r="F4" s="58"/>
      <c r="G4" s="59"/>
      <c r="H4" s="59"/>
    </row>
    <row r="5" spans="1:9" x14ac:dyDescent="0.25">
      <c r="A5" s="58"/>
      <c r="B5" s="58"/>
      <c r="C5" s="55"/>
      <c r="D5" s="56"/>
      <c r="E5" s="57"/>
      <c r="F5" s="58"/>
      <c r="G5" s="59"/>
      <c r="H5" s="59"/>
    </row>
    <row r="6" spans="1:9" s="45" customFormat="1" ht="15.6" customHeight="1" x14ac:dyDescent="0.25">
      <c r="A6" s="94" t="s">
        <v>6</v>
      </c>
      <c r="B6" s="94"/>
      <c r="C6" s="94"/>
      <c r="D6" s="94"/>
      <c r="E6" s="63" t="s">
        <v>7</v>
      </c>
      <c r="F6" s="95" t="s">
        <v>8</v>
      </c>
      <c r="G6" s="94" t="s">
        <v>9</v>
      </c>
      <c r="H6" s="94" t="s">
        <v>10</v>
      </c>
      <c r="I6" s="94" t="s">
        <v>11</v>
      </c>
    </row>
    <row r="7" spans="1:9" s="45" customFormat="1" ht="31.15" customHeight="1" x14ac:dyDescent="0.25">
      <c r="A7" s="94" t="s">
        <v>12</v>
      </c>
      <c r="B7" s="94"/>
      <c r="C7" s="94" t="s">
        <v>13</v>
      </c>
      <c r="D7" s="94"/>
      <c r="E7" s="63" t="s">
        <v>14</v>
      </c>
      <c r="F7" s="95"/>
      <c r="G7" s="94"/>
      <c r="H7" s="94"/>
      <c r="I7" s="94"/>
    </row>
    <row r="8" spans="1:9" s="45" customFormat="1" ht="15.6" customHeight="1" x14ac:dyDescent="0.25">
      <c r="A8" s="87" t="s">
        <v>53</v>
      </c>
      <c r="B8" s="87"/>
      <c r="C8" s="88" t="s">
        <v>109</v>
      </c>
      <c r="D8" s="89"/>
      <c r="E8" s="89"/>
      <c r="F8" s="89"/>
      <c r="G8" s="89"/>
      <c r="H8" s="89"/>
      <c r="I8" s="89"/>
    </row>
    <row r="9" spans="1:9" s="45" customFormat="1" ht="15.75" x14ac:dyDescent="0.25">
      <c r="A9" s="87" t="s">
        <v>54</v>
      </c>
      <c r="B9" s="87"/>
      <c r="C9" s="76" t="s">
        <v>61</v>
      </c>
      <c r="D9" s="77"/>
      <c r="E9" s="78"/>
      <c r="F9" s="78"/>
      <c r="G9" s="78"/>
      <c r="H9" s="78"/>
      <c r="I9" s="79"/>
    </row>
    <row r="10" spans="1:9" s="47" customFormat="1" ht="30.75" customHeight="1" x14ac:dyDescent="0.25">
      <c r="A10" s="80" t="s">
        <v>51</v>
      </c>
      <c r="B10" s="81"/>
      <c r="C10" s="48" t="s">
        <v>62</v>
      </c>
      <c r="D10" s="48" t="s">
        <v>63</v>
      </c>
      <c r="E10" s="9"/>
      <c r="F10" s="84"/>
      <c r="G10" s="85">
        <v>1</v>
      </c>
      <c r="H10" s="85" t="s">
        <v>52</v>
      </c>
      <c r="I10" s="86">
        <f>F10*G10</f>
        <v>0</v>
      </c>
    </row>
    <row r="11" spans="1:9" s="47" customFormat="1" x14ac:dyDescent="0.25">
      <c r="A11" s="82"/>
      <c r="B11" s="83"/>
      <c r="C11" s="50" t="s">
        <v>57</v>
      </c>
      <c r="D11" s="48" t="s">
        <v>64</v>
      </c>
      <c r="E11" s="6"/>
      <c r="F11" s="84"/>
      <c r="G11" s="85"/>
      <c r="H11" s="85"/>
      <c r="I11" s="86"/>
    </row>
    <row r="12" spans="1:9" s="47" customFormat="1" x14ac:dyDescent="0.25">
      <c r="A12" s="82"/>
      <c r="B12" s="83"/>
      <c r="C12" s="51" t="s">
        <v>58</v>
      </c>
      <c r="D12" s="48" t="s">
        <v>59</v>
      </c>
      <c r="E12" s="6"/>
      <c r="F12" s="84"/>
      <c r="G12" s="85"/>
      <c r="H12" s="85"/>
      <c r="I12" s="86"/>
    </row>
    <row r="13" spans="1:9" s="47" customFormat="1" ht="30" x14ac:dyDescent="0.25">
      <c r="A13" s="82"/>
      <c r="B13" s="83"/>
      <c r="C13" s="48" t="s">
        <v>65</v>
      </c>
      <c r="D13" s="48" t="s">
        <v>67</v>
      </c>
      <c r="E13" s="6"/>
      <c r="F13" s="84"/>
      <c r="G13" s="85"/>
      <c r="H13" s="85"/>
      <c r="I13" s="86"/>
    </row>
    <row r="14" spans="1:9" s="47" customFormat="1" x14ac:dyDescent="0.25">
      <c r="A14" s="82"/>
      <c r="B14" s="83"/>
      <c r="C14" s="48" t="s">
        <v>66</v>
      </c>
      <c r="D14" s="48" t="s">
        <v>59</v>
      </c>
      <c r="E14" s="6"/>
      <c r="F14" s="84"/>
      <c r="G14" s="85"/>
      <c r="H14" s="85"/>
      <c r="I14" s="86"/>
    </row>
    <row r="15" spans="1:9" s="47" customFormat="1" ht="45" customHeight="1" x14ac:dyDescent="0.25">
      <c r="A15" s="82"/>
      <c r="B15" s="83"/>
      <c r="C15" s="52" t="s">
        <v>68</v>
      </c>
      <c r="D15" s="48" t="s">
        <v>69</v>
      </c>
      <c r="E15" s="8"/>
      <c r="F15" s="84"/>
      <c r="G15" s="85"/>
      <c r="H15" s="85"/>
      <c r="I15" s="86"/>
    </row>
    <row r="16" spans="1:9" s="47" customFormat="1" ht="43.15" customHeight="1" x14ac:dyDescent="0.25">
      <c r="A16" s="82"/>
      <c r="B16" s="83"/>
      <c r="C16" s="52" t="s">
        <v>70</v>
      </c>
      <c r="D16" s="48" t="s">
        <v>71</v>
      </c>
      <c r="E16" s="9"/>
      <c r="F16" s="84"/>
      <c r="G16" s="85"/>
      <c r="H16" s="85"/>
      <c r="I16" s="86"/>
    </row>
    <row r="17" spans="1:9" s="47" customFormat="1" ht="45" x14ac:dyDescent="0.25">
      <c r="A17" s="82"/>
      <c r="B17" s="83"/>
      <c r="C17" s="52" t="s">
        <v>72</v>
      </c>
      <c r="D17" s="48" t="s">
        <v>73</v>
      </c>
      <c r="E17" s="9"/>
      <c r="F17" s="84"/>
      <c r="G17" s="85"/>
      <c r="H17" s="85"/>
      <c r="I17" s="86"/>
    </row>
    <row r="18" spans="1:9" s="47" customFormat="1" ht="30" x14ac:dyDescent="0.25">
      <c r="A18" s="82"/>
      <c r="B18" s="83"/>
      <c r="C18" s="52" t="s">
        <v>74</v>
      </c>
      <c r="D18" s="48" t="s">
        <v>75</v>
      </c>
      <c r="E18" s="9"/>
      <c r="F18" s="84"/>
      <c r="G18" s="85"/>
      <c r="H18" s="85"/>
      <c r="I18" s="86"/>
    </row>
    <row r="19" spans="1:9" s="47" customFormat="1" x14ac:dyDescent="0.25">
      <c r="A19" s="82"/>
      <c r="B19" s="83"/>
      <c r="C19" s="52" t="s">
        <v>76</v>
      </c>
      <c r="D19" s="48" t="s">
        <v>77</v>
      </c>
      <c r="E19" s="9"/>
      <c r="F19" s="84"/>
      <c r="G19" s="85"/>
      <c r="H19" s="85"/>
      <c r="I19" s="86"/>
    </row>
    <row r="20" spans="1:9" s="47" customFormat="1" x14ac:dyDescent="0.25">
      <c r="A20" s="82"/>
      <c r="B20" s="83"/>
      <c r="C20" s="52" t="s">
        <v>60</v>
      </c>
      <c r="D20" s="48" t="s">
        <v>78</v>
      </c>
      <c r="E20" s="9"/>
      <c r="F20" s="84"/>
      <c r="G20" s="85"/>
      <c r="H20" s="85"/>
      <c r="I20" s="86"/>
    </row>
    <row r="21" spans="1:9" s="47" customFormat="1" ht="30" x14ac:dyDescent="0.25">
      <c r="A21" s="82"/>
      <c r="B21" s="83"/>
      <c r="C21" s="52" t="s">
        <v>79</v>
      </c>
      <c r="D21" s="48" t="s">
        <v>80</v>
      </c>
      <c r="E21" s="9"/>
      <c r="F21" s="84"/>
      <c r="G21" s="85"/>
      <c r="H21" s="85"/>
      <c r="I21" s="86"/>
    </row>
    <row r="22" spans="1:9" s="47" customFormat="1" ht="30" x14ac:dyDescent="0.25">
      <c r="A22" s="82"/>
      <c r="B22" s="83"/>
      <c r="C22" s="52" t="s">
        <v>81</v>
      </c>
      <c r="D22" s="48" t="s">
        <v>82</v>
      </c>
      <c r="E22" s="9"/>
      <c r="F22" s="84"/>
      <c r="G22" s="85"/>
      <c r="H22" s="85"/>
      <c r="I22" s="86"/>
    </row>
    <row r="23" spans="1:9" s="47" customFormat="1" ht="30" x14ac:dyDescent="0.25">
      <c r="A23" s="82"/>
      <c r="B23" s="83"/>
      <c r="C23" s="52" t="s">
        <v>83</v>
      </c>
      <c r="D23" s="48" t="s">
        <v>84</v>
      </c>
      <c r="E23" s="9"/>
      <c r="F23" s="84"/>
      <c r="G23" s="85"/>
      <c r="H23" s="85"/>
      <c r="I23" s="86"/>
    </row>
    <row r="24" spans="1:9" s="45" customFormat="1" ht="15.75" x14ac:dyDescent="0.25">
      <c r="A24" s="87" t="s">
        <v>85</v>
      </c>
      <c r="B24" s="87"/>
      <c r="C24" s="76" t="s">
        <v>86</v>
      </c>
      <c r="D24" s="77"/>
      <c r="E24" s="78"/>
      <c r="F24" s="78"/>
      <c r="G24" s="78"/>
      <c r="H24" s="78"/>
      <c r="I24" s="79"/>
    </row>
    <row r="25" spans="1:9" s="47" customFormat="1" ht="31.5" customHeight="1" x14ac:dyDescent="0.25">
      <c r="A25" s="80" t="s">
        <v>51</v>
      </c>
      <c r="B25" s="81"/>
      <c r="C25" s="48" t="s">
        <v>87</v>
      </c>
      <c r="D25" s="48" t="s">
        <v>88</v>
      </c>
      <c r="E25" s="9"/>
      <c r="F25" s="84"/>
      <c r="G25" s="85">
        <v>1</v>
      </c>
      <c r="H25" s="85" t="s">
        <v>52</v>
      </c>
      <c r="I25" s="86">
        <f>F25*G25</f>
        <v>0</v>
      </c>
    </row>
    <row r="26" spans="1:9" s="47" customFormat="1" x14ac:dyDescent="0.25">
      <c r="A26" s="82"/>
      <c r="B26" s="83"/>
      <c r="C26" s="49" t="s">
        <v>89</v>
      </c>
      <c r="D26" s="48" t="s">
        <v>90</v>
      </c>
      <c r="E26" s="6"/>
      <c r="F26" s="84"/>
      <c r="G26" s="85"/>
      <c r="H26" s="85"/>
      <c r="I26" s="86"/>
    </row>
    <row r="27" spans="1:9" s="45" customFormat="1" ht="15.75" x14ac:dyDescent="0.25">
      <c r="A27" s="87" t="s">
        <v>91</v>
      </c>
      <c r="B27" s="87"/>
      <c r="C27" s="76" t="s">
        <v>93</v>
      </c>
      <c r="D27" s="77"/>
      <c r="E27" s="78"/>
      <c r="F27" s="78"/>
      <c r="G27" s="78"/>
      <c r="H27" s="78"/>
      <c r="I27" s="79"/>
    </row>
    <row r="28" spans="1:9" s="47" customFormat="1" ht="36.75" customHeight="1" x14ac:dyDescent="0.25">
      <c r="A28" s="80" t="s">
        <v>51</v>
      </c>
      <c r="B28" s="81"/>
      <c r="C28" s="48" t="s">
        <v>62</v>
      </c>
      <c r="D28" s="48" t="s">
        <v>63</v>
      </c>
      <c r="E28" s="9"/>
      <c r="F28" s="84"/>
      <c r="G28" s="85">
        <v>2</v>
      </c>
      <c r="H28" s="85" t="s">
        <v>52</v>
      </c>
      <c r="I28" s="86">
        <f>F28*G28</f>
        <v>0</v>
      </c>
    </row>
    <row r="29" spans="1:9" s="47" customFormat="1" x14ac:dyDescent="0.25">
      <c r="A29" s="82"/>
      <c r="B29" s="83"/>
      <c r="C29" s="50" t="s">
        <v>57</v>
      </c>
      <c r="D29" s="48" t="s">
        <v>64</v>
      </c>
      <c r="E29" s="6"/>
      <c r="F29" s="84"/>
      <c r="G29" s="85"/>
      <c r="H29" s="85"/>
      <c r="I29" s="86"/>
    </row>
    <row r="30" spans="1:9" s="47" customFormat="1" x14ac:dyDescent="0.25">
      <c r="A30" s="82"/>
      <c r="B30" s="83"/>
      <c r="C30" s="51" t="s">
        <v>58</v>
      </c>
      <c r="D30" s="48" t="s">
        <v>59</v>
      </c>
      <c r="E30" s="6"/>
      <c r="F30" s="84"/>
      <c r="G30" s="85"/>
      <c r="H30" s="85"/>
      <c r="I30" s="86"/>
    </row>
    <row r="31" spans="1:9" s="47" customFormat="1" ht="30" x14ac:dyDescent="0.25">
      <c r="A31" s="82"/>
      <c r="B31" s="83"/>
      <c r="C31" s="48" t="s">
        <v>65</v>
      </c>
      <c r="D31" s="48" t="s">
        <v>67</v>
      </c>
      <c r="E31" s="6"/>
      <c r="F31" s="84"/>
      <c r="G31" s="85"/>
      <c r="H31" s="85"/>
      <c r="I31" s="86"/>
    </row>
    <row r="32" spans="1:9" s="47" customFormat="1" x14ac:dyDescent="0.25">
      <c r="A32" s="82"/>
      <c r="B32" s="83"/>
      <c r="C32" s="48" t="s">
        <v>66</v>
      </c>
      <c r="D32" s="48" t="s">
        <v>59</v>
      </c>
      <c r="E32" s="6"/>
      <c r="F32" s="84"/>
      <c r="G32" s="85"/>
      <c r="H32" s="85"/>
      <c r="I32" s="86"/>
    </row>
    <row r="33" spans="1:9" s="47" customFormat="1" ht="45" customHeight="1" x14ac:dyDescent="0.25">
      <c r="A33" s="82"/>
      <c r="B33" s="83"/>
      <c r="C33" s="52" t="s">
        <v>68</v>
      </c>
      <c r="D33" s="48" t="s">
        <v>95</v>
      </c>
      <c r="E33" s="8"/>
      <c r="F33" s="84"/>
      <c r="G33" s="85"/>
      <c r="H33" s="85"/>
      <c r="I33" s="86"/>
    </row>
    <row r="34" spans="1:9" s="47" customFormat="1" ht="46.5" customHeight="1" x14ac:dyDescent="0.25">
      <c r="A34" s="82"/>
      <c r="B34" s="83"/>
      <c r="C34" s="52" t="s">
        <v>70</v>
      </c>
      <c r="D34" s="48" t="s">
        <v>71</v>
      </c>
      <c r="E34" s="9"/>
      <c r="F34" s="84"/>
      <c r="G34" s="85"/>
      <c r="H34" s="85"/>
      <c r="I34" s="86"/>
    </row>
    <row r="35" spans="1:9" s="47" customFormat="1" ht="45" x14ac:dyDescent="0.25">
      <c r="A35" s="82"/>
      <c r="B35" s="83"/>
      <c r="C35" s="52" t="s">
        <v>72</v>
      </c>
      <c r="D35" s="48" t="s">
        <v>96</v>
      </c>
      <c r="E35" s="9"/>
      <c r="F35" s="84"/>
      <c r="G35" s="85"/>
      <c r="H35" s="85"/>
      <c r="I35" s="86"/>
    </row>
    <row r="36" spans="1:9" s="47" customFormat="1" ht="30" x14ac:dyDescent="0.25">
      <c r="A36" s="82"/>
      <c r="B36" s="83"/>
      <c r="C36" s="52" t="s">
        <v>97</v>
      </c>
      <c r="D36" s="48" t="s">
        <v>98</v>
      </c>
      <c r="E36" s="9"/>
      <c r="F36" s="84"/>
      <c r="G36" s="85"/>
      <c r="H36" s="85"/>
      <c r="I36" s="86"/>
    </row>
    <row r="37" spans="1:9" s="47" customFormat="1" x14ac:dyDescent="0.25">
      <c r="A37" s="82"/>
      <c r="B37" s="83"/>
      <c r="C37" s="52" t="s">
        <v>76</v>
      </c>
      <c r="D37" s="48" t="s">
        <v>99</v>
      </c>
      <c r="E37" s="9"/>
      <c r="F37" s="84"/>
      <c r="G37" s="85"/>
      <c r="H37" s="85"/>
      <c r="I37" s="86"/>
    </row>
    <row r="38" spans="1:9" s="47" customFormat="1" x14ac:dyDescent="0.25">
      <c r="A38" s="82"/>
      <c r="B38" s="83"/>
      <c r="C38" s="52" t="s">
        <v>60</v>
      </c>
      <c r="D38" s="48" t="s">
        <v>100</v>
      </c>
      <c r="E38" s="9"/>
      <c r="F38" s="84"/>
      <c r="G38" s="85"/>
      <c r="H38" s="85"/>
      <c r="I38" s="86"/>
    </row>
    <row r="39" spans="1:9" s="47" customFormat="1" ht="30" x14ac:dyDescent="0.25">
      <c r="A39" s="82"/>
      <c r="B39" s="83"/>
      <c r="C39" s="52" t="s">
        <v>79</v>
      </c>
      <c r="D39" s="48" t="s">
        <v>80</v>
      </c>
      <c r="E39" s="9"/>
      <c r="F39" s="84"/>
      <c r="G39" s="85"/>
      <c r="H39" s="85"/>
      <c r="I39" s="86"/>
    </row>
    <row r="40" spans="1:9" s="47" customFormat="1" ht="30" x14ac:dyDescent="0.25">
      <c r="A40" s="82"/>
      <c r="B40" s="83"/>
      <c r="C40" s="52" t="s">
        <v>81</v>
      </c>
      <c r="D40" s="48" t="s">
        <v>82</v>
      </c>
      <c r="E40" s="9"/>
      <c r="F40" s="84"/>
      <c r="G40" s="85"/>
      <c r="H40" s="85"/>
      <c r="I40" s="86"/>
    </row>
    <row r="41" spans="1:9" s="47" customFormat="1" ht="30" x14ac:dyDescent="0.25">
      <c r="A41" s="82"/>
      <c r="B41" s="83"/>
      <c r="C41" s="52" t="s">
        <v>83</v>
      </c>
      <c r="D41" s="48" t="s">
        <v>84</v>
      </c>
      <c r="E41" s="9"/>
      <c r="F41" s="84"/>
      <c r="G41" s="85"/>
      <c r="H41" s="85"/>
      <c r="I41" s="86"/>
    </row>
    <row r="42" spans="1:9" s="45" customFormat="1" ht="15.75" x14ac:dyDescent="0.25">
      <c r="A42" s="87" t="s">
        <v>92</v>
      </c>
      <c r="B42" s="87"/>
      <c r="C42" s="76" t="s">
        <v>94</v>
      </c>
      <c r="D42" s="77"/>
      <c r="E42" s="78"/>
      <c r="F42" s="78"/>
      <c r="G42" s="78"/>
      <c r="H42" s="78"/>
      <c r="I42" s="79"/>
    </row>
    <row r="43" spans="1:9" s="47" customFormat="1" ht="33.75" customHeight="1" x14ac:dyDescent="0.25">
      <c r="A43" s="80" t="s">
        <v>51</v>
      </c>
      <c r="B43" s="81"/>
      <c r="C43" s="48" t="s">
        <v>87</v>
      </c>
      <c r="D43" s="48" t="s">
        <v>101</v>
      </c>
      <c r="E43" s="9"/>
      <c r="F43" s="84"/>
      <c r="G43" s="85">
        <v>2</v>
      </c>
      <c r="H43" s="85" t="s">
        <v>52</v>
      </c>
      <c r="I43" s="86">
        <f>F43*G43</f>
        <v>0</v>
      </c>
    </row>
    <row r="44" spans="1:9" s="47" customFormat="1" x14ac:dyDescent="0.25">
      <c r="A44" s="82"/>
      <c r="B44" s="83"/>
      <c r="C44" s="49" t="s">
        <v>89</v>
      </c>
      <c r="D44" s="48" t="s">
        <v>90</v>
      </c>
      <c r="E44" s="6"/>
      <c r="F44" s="84"/>
      <c r="G44" s="85"/>
      <c r="H44" s="85"/>
      <c r="I44" s="86"/>
    </row>
    <row r="45" spans="1:9" s="45" customFormat="1" ht="15.6" customHeight="1" x14ac:dyDescent="0.25">
      <c r="A45" s="87" t="s">
        <v>55</v>
      </c>
      <c r="B45" s="87"/>
      <c r="C45" s="88" t="s">
        <v>110</v>
      </c>
      <c r="D45" s="89"/>
      <c r="E45" s="89"/>
      <c r="F45" s="89"/>
      <c r="G45" s="89"/>
      <c r="H45" s="89"/>
      <c r="I45" s="89"/>
    </row>
    <row r="46" spans="1:9" s="45" customFormat="1" ht="15.75" x14ac:dyDescent="0.25">
      <c r="A46" s="87" t="s">
        <v>56</v>
      </c>
      <c r="B46" s="87"/>
      <c r="C46" s="76" t="s">
        <v>61</v>
      </c>
      <c r="D46" s="77"/>
      <c r="E46" s="78"/>
      <c r="F46" s="78"/>
      <c r="G46" s="78"/>
      <c r="H46" s="78"/>
      <c r="I46" s="79"/>
    </row>
    <row r="47" spans="1:9" s="47" customFormat="1" ht="36.75" customHeight="1" x14ac:dyDescent="0.25">
      <c r="A47" s="80" t="s">
        <v>51</v>
      </c>
      <c r="B47" s="81"/>
      <c r="C47" s="48" t="s">
        <v>62</v>
      </c>
      <c r="D47" s="48" t="s">
        <v>63</v>
      </c>
      <c r="E47" s="9"/>
      <c r="F47" s="84"/>
      <c r="G47" s="85">
        <v>3</v>
      </c>
      <c r="H47" s="85" t="s">
        <v>52</v>
      </c>
      <c r="I47" s="86">
        <f>F47*G47</f>
        <v>0</v>
      </c>
    </row>
    <row r="48" spans="1:9" s="47" customFormat="1" x14ac:dyDescent="0.25">
      <c r="A48" s="82"/>
      <c r="B48" s="83"/>
      <c r="C48" s="50" t="s">
        <v>57</v>
      </c>
      <c r="D48" s="48" t="s">
        <v>64</v>
      </c>
      <c r="E48" s="6"/>
      <c r="F48" s="84"/>
      <c r="G48" s="85"/>
      <c r="H48" s="85"/>
      <c r="I48" s="86"/>
    </row>
    <row r="49" spans="1:9" s="47" customFormat="1" x14ac:dyDescent="0.25">
      <c r="A49" s="82"/>
      <c r="B49" s="83"/>
      <c r="C49" s="51" t="s">
        <v>58</v>
      </c>
      <c r="D49" s="48" t="s">
        <v>59</v>
      </c>
      <c r="E49" s="6"/>
      <c r="F49" s="84"/>
      <c r="G49" s="85"/>
      <c r="H49" s="85"/>
      <c r="I49" s="86"/>
    </row>
    <row r="50" spans="1:9" s="47" customFormat="1" ht="30" x14ac:dyDescent="0.25">
      <c r="A50" s="82"/>
      <c r="B50" s="83"/>
      <c r="C50" s="48" t="s">
        <v>65</v>
      </c>
      <c r="D50" s="48" t="s">
        <v>67</v>
      </c>
      <c r="E50" s="6"/>
      <c r="F50" s="84"/>
      <c r="G50" s="85"/>
      <c r="H50" s="85"/>
      <c r="I50" s="86"/>
    </row>
    <row r="51" spans="1:9" s="47" customFormat="1" x14ac:dyDescent="0.25">
      <c r="A51" s="82"/>
      <c r="B51" s="83"/>
      <c r="C51" s="48" t="s">
        <v>66</v>
      </c>
      <c r="D51" s="48" t="s">
        <v>59</v>
      </c>
      <c r="E51" s="6"/>
      <c r="F51" s="84"/>
      <c r="G51" s="85"/>
      <c r="H51" s="85"/>
      <c r="I51" s="86"/>
    </row>
    <row r="52" spans="1:9" s="47" customFormat="1" ht="45" customHeight="1" x14ac:dyDescent="0.25">
      <c r="A52" s="82"/>
      <c r="B52" s="83"/>
      <c r="C52" s="52" t="s">
        <v>68</v>
      </c>
      <c r="D52" s="48" t="s">
        <v>69</v>
      </c>
      <c r="E52" s="8"/>
      <c r="F52" s="84"/>
      <c r="G52" s="85"/>
      <c r="H52" s="85"/>
      <c r="I52" s="86"/>
    </row>
    <row r="53" spans="1:9" s="47" customFormat="1" ht="51" customHeight="1" x14ac:dyDescent="0.25">
      <c r="A53" s="82"/>
      <c r="B53" s="83"/>
      <c r="C53" s="52" t="s">
        <v>70</v>
      </c>
      <c r="D53" s="48" t="s">
        <v>71</v>
      </c>
      <c r="E53" s="9"/>
      <c r="F53" s="84"/>
      <c r="G53" s="85"/>
      <c r="H53" s="85"/>
      <c r="I53" s="86"/>
    </row>
    <row r="54" spans="1:9" s="47" customFormat="1" ht="45" x14ac:dyDescent="0.25">
      <c r="A54" s="82"/>
      <c r="B54" s="83"/>
      <c r="C54" s="52" t="s">
        <v>72</v>
      </c>
      <c r="D54" s="48" t="s">
        <v>73</v>
      </c>
      <c r="E54" s="9"/>
      <c r="F54" s="84"/>
      <c r="G54" s="85"/>
      <c r="H54" s="85"/>
      <c r="I54" s="86"/>
    </row>
    <row r="55" spans="1:9" s="47" customFormat="1" ht="30" x14ac:dyDescent="0.25">
      <c r="A55" s="82"/>
      <c r="B55" s="83"/>
      <c r="C55" s="52" t="s">
        <v>74</v>
      </c>
      <c r="D55" s="48" t="s">
        <v>75</v>
      </c>
      <c r="E55" s="9"/>
      <c r="F55" s="84"/>
      <c r="G55" s="85"/>
      <c r="H55" s="85"/>
      <c r="I55" s="86"/>
    </row>
    <row r="56" spans="1:9" s="47" customFormat="1" x14ac:dyDescent="0.25">
      <c r="A56" s="82"/>
      <c r="B56" s="83"/>
      <c r="C56" s="52" t="s">
        <v>76</v>
      </c>
      <c r="D56" s="48" t="s">
        <v>77</v>
      </c>
      <c r="E56" s="9"/>
      <c r="F56" s="84"/>
      <c r="G56" s="85"/>
      <c r="H56" s="85"/>
      <c r="I56" s="86"/>
    </row>
    <row r="57" spans="1:9" s="47" customFormat="1" x14ac:dyDescent="0.25">
      <c r="A57" s="82"/>
      <c r="B57" s="83"/>
      <c r="C57" s="52" t="s">
        <v>60</v>
      </c>
      <c r="D57" s="48" t="s">
        <v>78</v>
      </c>
      <c r="E57" s="9"/>
      <c r="F57" s="84"/>
      <c r="G57" s="85"/>
      <c r="H57" s="85"/>
      <c r="I57" s="86"/>
    </row>
    <row r="58" spans="1:9" s="47" customFormat="1" ht="30" x14ac:dyDescent="0.25">
      <c r="A58" s="82"/>
      <c r="B58" s="83"/>
      <c r="C58" s="52" t="s">
        <v>79</v>
      </c>
      <c r="D58" s="48" t="s">
        <v>80</v>
      </c>
      <c r="E58" s="9"/>
      <c r="F58" s="84"/>
      <c r="G58" s="85"/>
      <c r="H58" s="85"/>
      <c r="I58" s="86"/>
    </row>
    <row r="59" spans="1:9" s="47" customFormat="1" ht="30" x14ac:dyDescent="0.25">
      <c r="A59" s="82"/>
      <c r="B59" s="83"/>
      <c r="C59" s="52" t="s">
        <v>81</v>
      </c>
      <c r="D59" s="48" t="s">
        <v>82</v>
      </c>
      <c r="E59" s="9"/>
      <c r="F59" s="84"/>
      <c r="G59" s="85"/>
      <c r="H59" s="85"/>
      <c r="I59" s="86"/>
    </row>
    <row r="60" spans="1:9" s="47" customFormat="1" ht="30" x14ac:dyDescent="0.25">
      <c r="A60" s="82"/>
      <c r="B60" s="83"/>
      <c r="C60" s="52" t="s">
        <v>83</v>
      </c>
      <c r="D60" s="48" t="s">
        <v>84</v>
      </c>
      <c r="E60" s="9"/>
      <c r="F60" s="84"/>
      <c r="G60" s="85"/>
      <c r="H60" s="85"/>
      <c r="I60" s="86"/>
    </row>
    <row r="61" spans="1:9" s="45" customFormat="1" ht="15.75" x14ac:dyDescent="0.25">
      <c r="A61" s="87" t="s">
        <v>102</v>
      </c>
      <c r="B61" s="87"/>
      <c r="C61" s="76" t="s">
        <v>86</v>
      </c>
      <c r="D61" s="77"/>
      <c r="E61" s="78"/>
      <c r="F61" s="78"/>
      <c r="G61" s="78"/>
      <c r="H61" s="78"/>
      <c r="I61" s="79"/>
    </row>
    <row r="62" spans="1:9" s="47" customFormat="1" ht="32.25" customHeight="1" x14ac:dyDescent="0.25">
      <c r="A62" s="80" t="s">
        <v>51</v>
      </c>
      <c r="B62" s="81"/>
      <c r="C62" s="48" t="s">
        <v>87</v>
      </c>
      <c r="D62" s="48" t="s">
        <v>105</v>
      </c>
      <c r="E62" s="9"/>
      <c r="F62" s="84"/>
      <c r="G62" s="85">
        <v>3</v>
      </c>
      <c r="H62" s="85" t="s">
        <v>52</v>
      </c>
      <c r="I62" s="86">
        <f>F62*G62</f>
        <v>0</v>
      </c>
    </row>
    <row r="63" spans="1:9" s="47" customFormat="1" x14ac:dyDescent="0.25">
      <c r="A63" s="82"/>
      <c r="B63" s="83"/>
      <c r="C63" s="49" t="s">
        <v>89</v>
      </c>
      <c r="D63" s="48" t="s">
        <v>90</v>
      </c>
      <c r="E63" s="6"/>
      <c r="F63" s="84"/>
      <c r="G63" s="85"/>
      <c r="H63" s="85"/>
      <c r="I63" s="86"/>
    </row>
    <row r="64" spans="1:9" s="45" customFormat="1" ht="15.75" x14ac:dyDescent="0.25">
      <c r="A64" s="87" t="s">
        <v>103</v>
      </c>
      <c r="B64" s="87"/>
      <c r="C64" s="76" t="s">
        <v>93</v>
      </c>
      <c r="D64" s="77"/>
      <c r="E64" s="78"/>
      <c r="F64" s="78"/>
      <c r="G64" s="78"/>
      <c r="H64" s="78"/>
      <c r="I64" s="79"/>
    </row>
    <row r="65" spans="1:9" s="47" customFormat="1" ht="35.25" customHeight="1" x14ac:dyDescent="0.25">
      <c r="A65" s="80" t="s">
        <v>51</v>
      </c>
      <c r="B65" s="81"/>
      <c r="C65" s="48" t="s">
        <v>62</v>
      </c>
      <c r="D65" s="48" t="s">
        <v>63</v>
      </c>
      <c r="E65" s="9"/>
      <c r="F65" s="84"/>
      <c r="G65" s="85">
        <v>6</v>
      </c>
      <c r="H65" s="85" t="s">
        <v>52</v>
      </c>
      <c r="I65" s="86">
        <f>F65*G65</f>
        <v>0</v>
      </c>
    </row>
    <row r="66" spans="1:9" s="47" customFormat="1" x14ac:dyDescent="0.25">
      <c r="A66" s="82"/>
      <c r="B66" s="83"/>
      <c r="C66" s="50" t="s">
        <v>57</v>
      </c>
      <c r="D66" s="48" t="s">
        <v>64</v>
      </c>
      <c r="E66" s="6"/>
      <c r="F66" s="84"/>
      <c r="G66" s="85"/>
      <c r="H66" s="85"/>
      <c r="I66" s="86"/>
    </row>
    <row r="67" spans="1:9" s="47" customFormat="1" x14ac:dyDescent="0.25">
      <c r="A67" s="82"/>
      <c r="B67" s="83"/>
      <c r="C67" s="51" t="s">
        <v>58</v>
      </c>
      <c r="D67" s="48" t="s">
        <v>59</v>
      </c>
      <c r="E67" s="6"/>
      <c r="F67" s="84"/>
      <c r="G67" s="85"/>
      <c r="H67" s="85"/>
      <c r="I67" s="86"/>
    </row>
    <row r="68" spans="1:9" s="47" customFormat="1" ht="30" x14ac:dyDescent="0.25">
      <c r="A68" s="82"/>
      <c r="B68" s="83"/>
      <c r="C68" s="48" t="s">
        <v>65</v>
      </c>
      <c r="D68" s="48" t="s">
        <v>67</v>
      </c>
      <c r="E68" s="6"/>
      <c r="F68" s="84"/>
      <c r="G68" s="85"/>
      <c r="H68" s="85"/>
      <c r="I68" s="86"/>
    </row>
    <row r="69" spans="1:9" s="47" customFormat="1" x14ac:dyDescent="0.25">
      <c r="A69" s="82"/>
      <c r="B69" s="83"/>
      <c r="C69" s="48" t="s">
        <v>66</v>
      </c>
      <c r="D69" s="48" t="s">
        <v>59</v>
      </c>
      <c r="E69" s="6"/>
      <c r="F69" s="84"/>
      <c r="G69" s="85"/>
      <c r="H69" s="85"/>
      <c r="I69" s="86"/>
    </row>
    <row r="70" spans="1:9" s="47" customFormat="1" ht="45" customHeight="1" x14ac:dyDescent="0.25">
      <c r="A70" s="82"/>
      <c r="B70" s="83"/>
      <c r="C70" s="52" t="s">
        <v>68</v>
      </c>
      <c r="D70" s="48" t="s">
        <v>95</v>
      </c>
      <c r="E70" s="8"/>
      <c r="F70" s="84"/>
      <c r="G70" s="85"/>
      <c r="H70" s="85"/>
      <c r="I70" s="86"/>
    </row>
    <row r="71" spans="1:9" s="47" customFormat="1" ht="43.15" customHeight="1" x14ac:dyDescent="0.25">
      <c r="A71" s="82"/>
      <c r="B71" s="83"/>
      <c r="C71" s="52" t="s">
        <v>70</v>
      </c>
      <c r="D71" s="48" t="s">
        <v>71</v>
      </c>
      <c r="E71" s="9"/>
      <c r="F71" s="84"/>
      <c r="G71" s="85"/>
      <c r="H71" s="85"/>
      <c r="I71" s="86"/>
    </row>
    <row r="72" spans="1:9" s="47" customFormat="1" ht="45" x14ac:dyDescent="0.25">
      <c r="A72" s="82"/>
      <c r="B72" s="83"/>
      <c r="C72" s="52" t="s">
        <v>72</v>
      </c>
      <c r="D72" s="48" t="s">
        <v>96</v>
      </c>
      <c r="E72" s="9"/>
      <c r="F72" s="84"/>
      <c r="G72" s="85"/>
      <c r="H72" s="85"/>
      <c r="I72" s="86"/>
    </row>
    <row r="73" spans="1:9" s="47" customFormat="1" ht="30" x14ac:dyDescent="0.25">
      <c r="A73" s="82"/>
      <c r="B73" s="83"/>
      <c r="C73" s="52" t="s">
        <v>97</v>
      </c>
      <c r="D73" s="48" t="s">
        <v>98</v>
      </c>
      <c r="E73" s="9"/>
      <c r="F73" s="84"/>
      <c r="G73" s="85"/>
      <c r="H73" s="85"/>
      <c r="I73" s="86"/>
    </row>
    <row r="74" spans="1:9" s="47" customFormat="1" x14ac:dyDescent="0.25">
      <c r="A74" s="82"/>
      <c r="B74" s="83"/>
      <c r="C74" s="52" t="s">
        <v>76</v>
      </c>
      <c r="D74" s="48" t="s">
        <v>99</v>
      </c>
      <c r="E74" s="9"/>
      <c r="F74" s="84"/>
      <c r="G74" s="85"/>
      <c r="H74" s="85"/>
      <c r="I74" s="86"/>
    </row>
    <row r="75" spans="1:9" s="47" customFormat="1" ht="21.75" customHeight="1" x14ac:dyDescent="0.25">
      <c r="A75" s="82"/>
      <c r="B75" s="83"/>
      <c r="C75" s="52" t="s">
        <v>60</v>
      </c>
      <c r="D75" s="48" t="s">
        <v>100</v>
      </c>
      <c r="E75" s="9"/>
      <c r="F75" s="84"/>
      <c r="G75" s="85"/>
      <c r="H75" s="85"/>
      <c r="I75" s="86"/>
    </row>
    <row r="76" spans="1:9" s="47" customFormat="1" ht="36" customHeight="1" x14ac:dyDescent="0.25">
      <c r="A76" s="82"/>
      <c r="B76" s="83"/>
      <c r="C76" s="52" t="s">
        <v>79</v>
      </c>
      <c r="D76" s="48" t="s">
        <v>80</v>
      </c>
      <c r="E76" s="9"/>
      <c r="F76" s="84"/>
      <c r="G76" s="85"/>
      <c r="H76" s="85"/>
      <c r="I76" s="86"/>
    </row>
    <row r="77" spans="1:9" s="47" customFormat="1" ht="36" customHeight="1" x14ac:dyDescent="0.25">
      <c r="A77" s="82"/>
      <c r="B77" s="83"/>
      <c r="C77" s="52" t="s">
        <v>81</v>
      </c>
      <c r="D77" s="48" t="s">
        <v>82</v>
      </c>
      <c r="E77" s="9"/>
      <c r="F77" s="84"/>
      <c r="G77" s="85"/>
      <c r="H77" s="85"/>
      <c r="I77" s="86"/>
    </row>
    <row r="78" spans="1:9" s="47" customFormat="1" ht="40.5" customHeight="1" x14ac:dyDescent="0.25">
      <c r="A78" s="82"/>
      <c r="B78" s="83"/>
      <c r="C78" s="52" t="s">
        <v>83</v>
      </c>
      <c r="D78" s="48" t="s">
        <v>84</v>
      </c>
      <c r="E78" s="9"/>
      <c r="F78" s="84"/>
      <c r="G78" s="85"/>
      <c r="H78" s="85"/>
      <c r="I78" s="86"/>
    </row>
    <row r="79" spans="1:9" s="45" customFormat="1" ht="15.75" x14ac:dyDescent="0.25">
      <c r="A79" s="87" t="s">
        <v>104</v>
      </c>
      <c r="B79" s="87"/>
      <c r="C79" s="76" t="s">
        <v>94</v>
      </c>
      <c r="D79" s="77"/>
      <c r="E79" s="78"/>
      <c r="F79" s="78"/>
      <c r="G79" s="78"/>
      <c r="H79" s="78"/>
      <c r="I79" s="79"/>
    </row>
    <row r="80" spans="1:9" s="47" customFormat="1" ht="31.5" customHeight="1" x14ac:dyDescent="0.25">
      <c r="A80" s="80" t="s">
        <v>51</v>
      </c>
      <c r="B80" s="81"/>
      <c r="C80" s="48" t="s">
        <v>87</v>
      </c>
      <c r="D80" s="48" t="s">
        <v>106</v>
      </c>
      <c r="E80" s="9"/>
      <c r="F80" s="84"/>
      <c r="G80" s="85">
        <v>6</v>
      </c>
      <c r="H80" s="85" t="s">
        <v>52</v>
      </c>
      <c r="I80" s="86">
        <f>F80*G80</f>
        <v>0</v>
      </c>
    </row>
    <row r="81" spans="1:9" s="47" customFormat="1" x14ac:dyDescent="0.25">
      <c r="A81" s="82"/>
      <c r="B81" s="83"/>
      <c r="C81" s="49" t="s">
        <v>89</v>
      </c>
      <c r="D81" s="48" t="s">
        <v>90</v>
      </c>
      <c r="E81" s="6"/>
      <c r="F81" s="84"/>
      <c r="G81" s="85"/>
      <c r="H81" s="85"/>
      <c r="I81" s="86"/>
    </row>
    <row r="82" spans="1:9" s="45" customFormat="1" ht="15.6" customHeight="1" x14ac:dyDescent="0.25">
      <c r="A82" s="91" t="s">
        <v>41</v>
      </c>
      <c r="B82" s="92"/>
      <c r="C82" s="92"/>
      <c r="D82" s="92"/>
      <c r="E82" s="92"/>
      <c r="F82" s="92"/>
      <c r="G82" s="92"/>
      <c r="H82" s="93"/>
      <c r="I82" s="46">
        <f>I10+I25+I28+I43+I47+I62+I65+I80</f>
        <v>0</v>
      </c>
    </row>
    <row r="83" spans="1:9" s="45" customFormat="1" ht="15.75" x14ac:dyDescent="0.25">
      <c r="A83" s="91" t="s">
        <v>42</v>
      </c>
      <c r="B83" s="92"/>
      <c r="C83" s="92"/>
      <c r="D83" s="92"/>
      <c r="E83" s="92"/>
      <c r="F83" s="92"/>
      <c r="G83" s="92"/>
      <c r="H83" s="93"/>
      <c r="I83" s="3"/>
    </row>
    <row r="84" spans="1:9" s="45" customFormat="1" ht="15.6" customHeight="1" x14ac:dyDescent="0.25">
      <c r="A84" s="91" t="s">
        <v>43</v>
      </c>
      <c r="B84" s="92"/>
      <c r="C84" s="92"/>
      <c r="D84" s="92"/>
      <c r="E84" s="92"/>
      <c r="F84" s="92"/>
      <c r="G84" s="92"/>
      <c r="H84" s="93"/>
      <c r="I84" s="46">
        <f>+I82+I83</f>
        <v>0</v>
      </c>
    </row>
    <row r="85" spans="1:9" s="45" customFormat="1" ht="15.6" customHeight="1" x14ac:dyDescent="0.25">
      <c r="A85" s="91" t="s">
        <v>35</v>
      </c>
      <c r="B85" s="92"/>
      <c r="C85" s="92"/>
      <c r="D85" s="92"/>
      <c r="E85" s="92"/>
      <c r="F85" s="92"/>
      <c r="G85" s="92"/>
      <c r="H85" s="93"/>
      <c r="I85" s="3"/>
    </row>
    <row r="86" spans="1:9" s="30" customFormat="1" ht="15.75" x14ac:dyDescent="0.25">
      <c r="C86" s="31"/>
      <c r="D86" s="31"/>
      <c r="E86" s="32"/>
      <c r="F86" s="32"/>
      <c r="H86" s="32"/>
      <c r="I86" s="33"/>
    </row>
    <row r="87" spans="1:9" ht="14.45" customHeight="1" x14ac:dyDescent="0.25">
      <c r="A87" s="90" t="s">
        <v>44</v>
      </c>
      <c r="B87" s="90"/>
      <c r="C87" s="90"/>
      <c r="D87" s="90"/>
      <c r="E87" s="90"/>
      <c r="F87" s="90"/>
      <c r="G87" s="90"/>
      <c r="H87" s="90"/>
      <c r="I87" s="90"/>
    </row>
    <row r="88" spans="1:9" ht="33.75" customHeight="1" x14ac:dyDescent="0.25">
      <c r="A88" s="90"/>
      <c r="B88" s="90"/>
      <c r="C88" s="90"/>
      <c r="D88" s="90"/>
      <c r="E88" s="90"/>
      <c r="F88" s="90"/>
      <c r="G88" s="90"/>
      <c r="H88" s="90"/>
      <c r="I88" s="90"/>
    </row>
    <row r="89" spans="1:9" ht="15.75" x14ac:dyDescent="0.25">
      <c r="A89" s="35"/>
      <c r="B89" s="35"/>
      <c r="C89" s="36"/>
      <c r="D89" s="37"/>
      <c r="E89" s="35"/>
      <c r="F89" s="35"/>
      <c r="G89" s="35"/>
      <c r="H89" s="35"/>
      <c r="I89" s="35"/>
    </row>
    <row r="90" spans="1:9" x14ac:dyDescent="0.25">
      <c r="G90" s="42"/>
      <c r="H90" s="42"/>
      <c r="I90" s="43"/>
    </row>
    <row r="91" spans="1:9" x14ac:dyDescent="0.25">
      <c r="G91" s="42"/>
      <c r="H91" s="42"/>
      <c r="I91" s="43"/>
    </row>
    <row r="92" spans="1:9" x14ac:dyDescent="0.25">
      <c r="G92" s="42"/>
      <c r="H92" s="42"/>
      <c r="I92" s="43"/>
    </row>
    <row r="93" spans="1:9" x14ac:dyDescent="0.25">
      <c r="G93" s="42"/>
      <c r="H93" s="42"/>
      <c r="I93" s="43"/>
    </row>
    <row r="94" spans="1:9" x14ac:dyDescent="0.25">
      <c r="G94" s="42"/>
      <c r="H94" s="42"/>
      <c r="I94" s="43"/>
    </row>
    <row r="95" spans="1:9" x14ac:dyDescent="0.25">
      <c r="G95" s="42"/>
      <c r="H95" s="42"/>
      <c r="I95" s="43"/>
    </row>
    <row r="96" spans="1:9" x14ac:dyDescent="0.25">
      <c r="G96" s="42"/>
      <c r="H96" s="42"/>
      <c r="I96" s="43"/>
    </row>
    <row r="97" spans="7:9" x14ac:dyDescent="0.25">
      <c r="G97" s="42"/>
      <c r="H97" s="42"/>
      <c r="I97" s="43"/>
    </row>
    <row r="98" spans="7:9" x14ac:dyDescent="0.25">
      <c r="G98" s="42"/>
      <c r="H98" s="42"/>
      <c r="I98" s="43"/>
    </row>
    <row r="99" spans="7:9" x14ac:dyDescent="0.25">
      <c r="G99" s="42"/>
      <c r="H99" s="42"/>
      <c r="I99" s="43"/>
    </row>
  </sheetData>
  <sheetProtection algorithmName="SHA-512" hashValue="Wc+rPSQDHtCx0Gr66a+WJeDCx/ad8vdidaBaYzMNcote1ywf6a8zgnePoD0y6A6r4zF34VP7cCO3v7fL0+ug4w==" saltValue="MNNm9w4/UUQIsIlQFn/KpQ==" spinCount="100000" sheet="1" objects="1" scenarios="1"/>
  <mergeCells count="72">
    <mergeCell ref="A7:B7"/>
    <mergeCell ref="F10:F23"/>
    <mergeCell ref="A8:B8"/>
    <mergeCell ref="A9:B9"/>
    <mergeCell ref="C8:I8"/>
    <mergeCell ref="I6:I7"/>
    <mergeCell ref="I10:I23"/>
    <mergeCell ref="G10:G23"/>
    <mergeCell ref="H10:H23"/>
    <mergeCell ref="G6:G7"/>
    <mergeCell ref="A6:D6"/>
    <mergeCell ref="C7:D7"/>
    <mergeCell ref="F6:F7"/>
    <mergeCell ref="H6:H7"/>
    <mergeCell ref="C9:I9"/>
    <mergeCell ref="A10:B23"/>
    <mergeCell ref="C45:I45"/>
    <mergeCell ref="A87:I88"/>
    <mergeCell ref="A85:H85"/>
    <mergeCell ref="A82:H82"/>
    <mergeCell ref="A83:H83"/>
    <mergeCell ref="A84:H84"/>
    <mergeCell ref="A45:B45"/>
    <mergeCell ref="C46:I46"/>
    <mergeCell ref="F47:F60"/>
    <mergeCell ref="G47:G60"/>
    <mergeCell ref="H47:H60"/>
    <mergeCell ref="I47:I60"/>
    <mergeCell ref="C61:I61"/>
    <mergeCell ref="F62:F63"/>
    <mergeCell ref="G62:G63"/>
    <mergeCell ref="H62:H63"/>
    <mergeCell ref="A46:B46"/>
    <mergeCell ref="A61:B61"/>
    <mergeCell ref="A64:B64"/>
    <mergeCell ref="A27:B27"/>
    <mergeCell ref="A47:B60"/>
    <mergeCell ref="A62:B63"/>
    <mergeCell ref="C27:I27"/>
    <mergeCell ref="A28:B41"/>
    <mergeCell ref="F28:F41"/>
    <mergeCell ref="G28:G41"/>
    <mergeCell ref="H28:H41"/>
    <mergeCell ref="I28:I41"/>
    <mergeCell ref="A24:B24"/>
    <mergeCell ref="C24:I24"/>
    <mergeCell ref="A25:B26"/>
    <mergeCell ref="F25:F26"/>
    <mergeCell ref="G25:G26"/>
    <mergeCell ref="H25:H26"/>
    <mergeCell ref="I25:I26"/>
    <mergeCell ref="C42:I42"/>
    <mergeCell ref="A43:B44"/>
    <mergeCell ref="F43:F44"/>
    <mergeCell ref="G43:G44"/>
    <mergeCell ref="H43:H44"/>
    <mergeCell ref="I43:I44"/>
    <mergeCell ref="A42:B42"/>
    <mergeCell ref="I62:I63"/>
    <mergeCell ref="C64:I64"/>
    <mergeCell ref="A65:B78"/>
    <mergeCell ref="F65:F78"/>
    <mergeCell ref="G65:G78"/>
    <mergeCell ref="H65:H78"/>
    <mergeCell ref="I65:I78"/>
    <mergeCell ref="C79:I79"/>
    <mergeCell ref="A80:B81"/>
    <mergeCell ref="F80:F81"/>
    <mergeCell ref="G80:G81"/>
    <mergeCell ref="H80:H81"/>
    <mergeCell ref="I80:I81"/>
    <mergeCell ref="A79:B79"/>
  </mergeCells>
  <pageMargins left="0.23622047244094491" right="0.23622047244094491" top="0.74803149606299213" bottom="0.74803149606299213" header="0.31496062992125984" footer="0.31496062992125984"/>
  <pageSetup scale="68" fitToHeight="0" orientation="portrait" r:id="rId1"/>
  <headerFooter>
    <oddFooter>&amp;C &amp;P&amp;R(English version of Annex 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Please select from the list" xr:uid="{DD91178D-0586-4902-8FCC-48C8191C0A0C}">
          <x14:formula1>
            <xm:f>valuta!$A$1:$A$4</xm:f>
          </x14:formula1>
          <xm:sqref>I85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A3D65-5516-452E-8E7D-9573A3AB171F}">
  <dimension ref="A1:A4"/>
  <sheetViews>
    <sheetView workbookViewId="0">
      <selection activeCell="A5" sqref="A5"/>
    </sheetView>
  </sheetViews>
  <sheetFormatPr defaultRowHeight="15" x14ac:dyDescent="0.25"/>
  <sheetData>
    <row r="1" spans="1:1" x14ac:dyDescent="0.25">
      <c r="A1" t="s">
        <v>111</v>
      </c>
    </row>
    <row r="2" spans="1:1" x14ac:dyDescent="0.25">
      <c r="A2" t="s">
        <v>112</v>
      </c>
    </row>
    <row r="3" spans="1:1" x14ac:dyDescent="0.25">
      <c r="A3" t="s">
        <v>113</v>
      </c>
    </row>
    <row r="4" spans="1:1" x14ac:dyDescent="0.25">
      <c r="A4"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B7B2-9E84-4A6A-AA7B-BC95D1B491C4}">
  <dimension ref="A1:I13"/>
  <sheetViews>
    <sheetView showGridLines="0" view="pageLayout" zoomScaleNormal="100" workbookViewId="0">
      <selection activeCell="A11" sqref="A11:I11"/>
    </sheetView>
  </sheetViews>
  <sheetFormatPr defaultRowHeight="15" x14ac:dyDescent="0.25"/>
  <sheetData>
    <row r="1" spans="1:9" ht="18.75" x14ac:dyDescent="0.25">
      <c r="A1" s="7" t="s">
        <v>15</v>
      </c>
    </row>
    <row r="2" spans="1:9" ht="18.75" x14ac:dyDescent="0.3">
      <c r="A2" s="1"/>
    </row>
    <row r="3" spans="1:9" ht="18.75" x14ac:dyDescent="0.3">
      <c r="A3" s="97" t="s">
        <v>36</v>
      </c>
      <c r="B3" s="97"/>
      <c r="C3" s="97"/>
      <c r="D3" s="97"/>
      <c r="E3" s="97"/>
      <c r="F3" s="97"/>
      <c r="G3" s="97"/>
      <c r="H3" s="97"/>
      <c r="I3" s="97"/>
    </row>
    <row r="4" spans="1:9" x14ac:dyDescent="0.25">
      <c r="A4" s="2"/>
      <c r="B4" s="2"/>
      <c r="C4" s="2"/>
      <c r="D4" s="2"/>
      <c r="E4" s="2"/>
      <c r="F4" s="2"/>
      <c r="G4" s="2"/>
      <c r="H4" s="2"/>
      <c r="I4" s="2"/>
    </row>
    <row r="5" spans="1:9" ht="34.5" customHeight="1" x14ac:dyDescent="0.25">
      <c r="A5" s="98" t="s">
        <v>37</v>
      </c>
      <c r="B5" s="98"/>
      <c r="C5" s="98"/>
      <c r="D5" s="98"/>
      <c r="E5" s="98"/>
      <c r="F5" s="98"/>
      <c r="G5" s="98"/>
      <c r="H5" s="98"/>
      <c r="I5" s="98"/>
    </row>
    <row r="6" spans="1:9" x14ac:dyDescent="0.25">
      <c r="A6" s="5"/>
      <c r="B6" s="5"/>
      <c r="C6" s="5"/>
      <c r="D6" s="5"/>
      <c r="E6" s="5"/>
      <c r="F6" s="5"/>
      <c r="G6" s="5"/>
      <c r="H6" s="5"/>
      <c r="I6" s="5"/>
    </row>
    <row r="7" spans="1:9" x14ac:dyDescent="0.25">
      <c r="A7" s="98" t="s">
        <v>38</v>
      </c>
      <c r="B7" s="98"/>
      <c r="C7" s="98"/>
      <c r="D7" s="98"/>
      <c r="E7" s="98"/>
      <c r="F7" s="98"/>
      <c r="G7" s="98"/>
      <c r="H7" s="98"/>
      <c r="I7" s="98"/>
    </row>
    <row r="8" spans="1:9" x14ac:dyDescent="0.25">
      <c r="A8" s="5"/>
      <c r="B8" s="5"/>
      <c r="C8" s="5"/>
      <c r="D8" s="5"/>
      <c r="E8" s="5"/>
      <c r="F8" s="5"/>
      <c r="G8" s="5"/>
      <c r="H8" s="5"/>
      <c r="I8" s="5"/>
    </row>
    <row r="9" spans="1:9" ht="33" customHeight="1" x14ac:dyDescent="0.25">
      <c r="A9" s="98" t="s">
        <v>39</v>
      </c>
      <c r="B9" s="98"/>
      <c r="C9" s="98"/>
      <c r="D9" s="98"/>
      <c r="E9" s="98"/>
      <c r="F9" s="98"/>
      <c r="G9" s="98"/>
      <c r="H9" s="98"/>
      <c r="I9" s="98"/>
    </row>
    <row r="10" spans="1:9" x14ac:dyDescent="0.25">
      <c r="A10" s="5"/>
      <c r="B10" s="5"/>
      <c r="C10" s="5"/>
      <c r="D10" s="5"/>
      <c r="E10" s="5"/>
      <c r="F10" s="5"/>
      <c r="G10" s="5"/>
      <c r="H10" s="5"/>
      <c r="I10" s="5"/>
    </row>
    <row r="11" spans="1:9" ht="99.75" customHeight="1" x14ac:dyDescent="0.25">
      <c r="A11" s="98" t="s">
        <v>40</v>
      </c>
      <c r="B11" s="98"/>
      <c r="C11" s="98"/>
      <c r="D11" s="98"/>
      <c r="E11" s="98"/>
      <c r="F11" s="98"/>
      <c r="G11" s="98"/>
      <c r="H11" s="98"/>
      <c r="I11" s="98"/>
    </row>
    <row r="12" spans="1:9" x14ac:dyDescent="0.25">
      <c r="A12" s="5"/>
      <c r="B12" s="5"/>
      <c r="C12" s="5"/>
      <c r="D12" s="5"/>
      <c r="E12" s="5"/>
      <c r="F12" s="5"/>
      <c r="G12" s="5"/>
      <c r="H12" s="5"/>
      <c r="I12" s="5"/>
    </row>
    <row r="13" spans="1:9" ht="28.15" customHeight="1" x14ac:dyDescent="0.25">
      <c r="A13" s="96"/>
      <c r="B13" s="96"/>
      <c r="C13" s="96"/>
      <c r="D13" s="96"/>
      <c r="E13" s="96"/>
      <c r="F13" s="96"/>
      <c r="G13" s="96"/>
      <c r="H13" s="96"/>
      <c r="I13" s="96"/>
    </row>
  </sheetData>
  <sheetProtection algorithmName="SHA-512" hashValue="mkbsGPim5kdn9A3ebxagWKMjHW04wV9mjRX2SvPav78+uBgo53ZKpdFhY7LNgZGqrCm3Ci4WBYeTaH/K3MY21w==" saltValue="doHvV3dzPVVch3sOyRd+WQ==" spinCount="100000" sheet="1" objects="1" scenarios="1"/>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7629d0a-76c6-4639-ab28-7f57830f4a84">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E6AB440BC71F54B87F09673D51AF8FB" ma:contentTypeVersion="5" ma:contentTypeDescription="Stvaranje novog dokumenta." ma:contentTypeScope="" ma:versionID="8a5635d0325d975a0acbd6829195fe43">
  <xsd:schema xmlns:xsd="http://www.w3.org/2001/XMLSchema" xmlns:xs="http://www.w3.org/2001/XMLSchema" xmlns:p="http://schemas.microsoft.com/office/2006/metadata/properties" xmlns:ns2="a7629d0a-76c6-4639-ab28-7f57830f4a84" xmlns:ns3="d5f31cf4-2dc3-4998-a98d-c6e8e93745b5" targetNamespace="http://schemas.microsoft.com/office/2006/metadata/properties" ma:root="true" ma:fieldsID="7f8cf1a6662db71577b63f4e2b742010" ns2:_="" ns3:_="">
    <xsd:import namespace="a7629d0a-76c6-4639-ab28-7f57830f4a84"/>
    <xsd:import namespace="d5f31cf4-2dc3-4998-a98d-c6e8e93745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629d0a-76c6-4639-ab28-7f57830f4a84"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f31cf4-2dc3-4998-a98d-c6e8e93745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5B572-B19D-463D-A2CF-65B60FF1BDD0}">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 ds:uri="a7629d0a-76c6-4639-ab28-7f57830f4a84"/>
  </ds:schemaRefs>
</ds:datastoreItem>
</file>

<file path=customXml/itemProps2.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3.xml><?xml version="1.0" encoding="utf-8"?>
<ds:datastoreItem xmlns:ds="http://schemas.openxmlformats.org/officeDocument/2006/customXml" ds:itemID="{8B41E25C-7A2C-450C-954F-F32996FF8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629d0a-76c6-4639-ab28-7f57830f4a84"/>
    <ds:schemaRef ds:uri="d5f31cf4-2dc3-4998-a98d-c6e8e93745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Annex 1_Bid Sheet</vt:lpstr>
      <vt:lpstr>Annex 2_Fin.Offer-Tech.spec</vt:lpstr>
      <vt:lpstr>valuta</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2020-11-20T07:59:08Z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0x010100FE6AB440BC71F54B87F09673D51AF8FB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