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filterPrivacy="1"/>
  <xr:revisionPtr revIDLastSave="415" documentId="8_{9D3A7D7A-481A-4738-A4D8-9F78550D7FCB}" xr6:coauthVersionLast="43" xr6:coauthVersionMax="43" xr10:uidLastSave="{AFCE2C1E-C8FF-4597-83C9-19CC246CCBE8}"/>
  <bookViews>
    <workbookView xWindow="-120" yWindow="-120" windowWidth="29040" windowHeight="15840" activeTab="1" xr2:uid="{00000000-000D-0000-FFFF-FFFF00000000}"/>
  </bookViews>
  <sheets>
    <sheet name="Annex 1_Bid Sheet" sheetId="6" r:id="rId1"/>
    <sheet name="Annex 2_Fin.Offer-Tech.spec" sheetId="3" r:id="rId2"/>
    <sheet name="Notes" sheetId="8"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 i="3" l="1"/>
  <c r="I23" i="3" s="1"/>
  <c r="B26" i="6" s="1"/>
  <c r="B29" i="6"/>
  <c r="B27" i="6"/>
  <c r="A4" i="6"/>
  <c r="A3" i="6"/>
  <c r="I25" i="3" l="1"/>
  <c r="B28" i="6" s="1"/>
</calcChain>
</file>

<file path=xl/sharedStrings.xml><?xml version="1.0" encoding="utf-8"?>
<sst xmlns="http://schemas.openxmlformats.org/spreadsheetml/2006/main" count="82" uniqueCount="81">
  <si>
    <t>Annex 1: Bid Sheet</t>
  </si>
  <si>
    <t>Contracting Authority:</t>
  </si>
  <si>
    <t>NAME OF THE CONTRACTING AUTHORITY</t>
  </si>
  <si>
    <t>RASCO d.o.o.</t>
  </si>
  <si>
    <t>ADDRESS (SEAT) OF THE CONTRACTING AUTHORITY</t>
  </si>
  <si>
    <t>Kolodvorska 120/b, 48361 Kalinovac, Republic of Croatia</t>
  </si>
  <si>
    <t>OIB / VAT NO. OF THE CONTRACTING AUTHORITY</t>
  </si>
  <si>
    <t>12710048305 / HR12710048305</t>
  </si>
  <si>
    <t>CONTACT</t>
  </si>
  <si>
    <t xml:space="preserve">Phone: +385 (48) 883 112 
Fax: +385 (48) 280 146 
URL:  https://rasco.hr/ </t>
  </si>
  <si>
    <t>Tenderer:</t>
  </si>
  <si>
    <t>NAME OF THE TENDERER</t>
  </si>
  <si>
    <t>ADDRESS (SEAT)</t>
  </si>
  <si>
    <t>TAX ID. NUMBER (OIB, VAT NO. etc.)</t>
  </si>
  <si>
    <t>ACCOUNT NUMBER (IBAN)</t>
  </si>
  <si>
    <t>ADDRESS FOR POST DELIVERY</t>
  </si>
  <si>
    <t>CONTACT PERSON</t>
  </si>
  <si>
    <t>Phone</t>
  </si>
  <si>
    <t>Fax</t>
  </si>
  <si>
    <t>E-mail</t>
  </si>
  <si>
    <t>Offer</t>
  </si>
  <si>
    <t>TENDER VALIDITY PERIOD</t>
  </si>
  <si>
    <t>60 days from the deadline for submission of tenders</t>
  </si>
  <si>
    <t>TENDER PRICE net of VAT</t>
  </si>
  <si>
    <r>
      <t xml:space="preserve">VAT
</t>
    </r>
    <r>
      <rPr>
        <i/>
        <sz val="8"/>
        <color theme="1"/>
        <rFont val="Calibri"/>
        <family val="2"/>
        <charset val="238"/>
        <scheme val="minor"/>
      </rPr>
      <t>(leave blank if the Tenderer is registered outside of the Republic of Croatia, or is not subject to VAT)</t>
    </r>
  </si>
  <si>
    <t xml:space="preserve">TENDER PRICE, VAT included </t>
  </si>
  <si>
    <t>CURRENY</t>
  </si>
  <si>
    <t>After having read and understood the tender documents and all the conditions, the Tenderer makes an offer for the procurement, whose technical specifications are listed in Annex 2 of the Tender Documentation, all in accordance with the provisions of the Tender Documentation.</t>
  </si>
  <si>
    <t>The Tenderer is legal entity and shall prove its legal and business capacity, by the request of the Contracting Authority.</t>
  </si>
  <si>
    <t>Place and date:</t>
  </si>
  <si>
    <t>Signature:</t>
  </si>
  <si>
    <t>Name, Surname:</t>
  </si>
  <si>
    <t>Annex 2: Financial Offer - Technical specifications</t>
  </si>
  <si>
    <t>Procurement title: Homologation for vehicle with diesel engine</t>
  </si>
  <si>
    <t>Procurement record number: 54-24.01.19</t>
  </si>
  <si>
    <t>REQUIRED TECHNICAL SPECIFICATIONS / FUNCTIONALITIES</t>
  </si>
  <si>
    <t>OFFERED</t>
  </si>
  <si>
    <t>ITEM NO.</t>
  </si>
  <si>
    <t>(SUB)ITEM NAME</t>
  </si>
  <si>
    <t>(SUB)ITEM DESCRIPTION</t>
  </si>
  <si>
    <t xml:space="preserve">QUANTITY </t>
  </si>
  <si>
    <t>DESCRIPTION</t>
  </si>
  <si>
    <t>UNIT PRICE (net of VAT)</t>
  </si>
  <si>
    <t>TOTAL</t>
  </si>
  <si>
    <t>Single approval for vehicle with diesel engine: 1 service</t>
  </si>
  <si>
    <t>Report:</t>
  </si>
  <si>
    <t>Report must be prepared according to the chapter §21 of Straßenverkehrs-Zulassungs-Ordnung (StVZO)</t>
  </si>
  <si>
    <t>Vehicle sound level test:</t>
  </si>
  <si>
    <t>Test procedure must include vehicle sound level test in stationary state, and in driving at speeds 25 km/h, 40 km/h and 50 km/h</t>
  </si>
  <si>
    <t>Brake system test:</t>
  </si>
  <si>
    <t>Test procedure must include brake system performance test at minimum vehicle weight and maximum allowed vehicle weight</t>
  </si>
  <si>
    <t>Test must be performed at vehicle maximum allowed speed: 50 km/h</t>
  </si>
  <si>
    <t>Steering system test:</t>
  </si>
  <si>
    <t>Steering system test must be performed at maximum allowed vehicle weight</t>
  </si>
  <si>
    <t>Steering system test must be performed at vehicle speed of 10 km/h</t>
  </si>
  <si>
    <t>Vehicle maximum speed test:</t>
  </si>
  <si>
    <t>Vehicle maximum speed test must be performed for vehicle variants with maximum speed of 25 km/h, 40 km/h and 50 km/h</t>
  </si>
  <si>
    <t>Field of view test:</t>
  </si>
  <si>
    <t>Driver field of view test must be included in offer</t>
  </si>
  <si>
    <t>Light modules installation test:</t>
  </si>
  <si>
    <t>Light modules installation test must be included in offer</t>
  </si>
  <si>
    <t>Rear view mirrors installation test:</t>
  </si>
  <si>
    <t>Rear view mirrors installation test must be included in offer</t>
  </si>
  <si>
    <t>Glasses installation test:</t>
  </si>
  <si>
    <t>Glasses installation test must be included in offer</t>
  </si>
  <si>
    <t>Seats installation test:</t>
  </si>
  <si>
    <t>Seats installation test must be included in offer</t>
  </si>
  <si>
    <t>Trailer hitch installation test:</t>
  </si>
  <si>
    <t>Trailer hitch installation test must be included in offer</t>
  </si>
  <si>
    <t>Test location:</t>
  </si>
  <si>
    <t>Tests must be performed at the location of company RASCO d.o.o., Kolodvorska 120b, 48361 Kalinovac, Croatia</t>
  </si>
  <si>
    <t>TOTAL PRICE net of VAT</t>
  </si>
  <si>
    <t>VAT*</t>
  </si>
  <si>
    <t>TOTA PRICE VAT included</t>
  </si>
  <si>
    <t>CURRENCY</t>
  </si>
  <si>
    <t>*If the Tenderer is registered outside of the Republic of Croatia, or is not subject to VAT, the place intended for inserting VAT amount remains empty. In the place that is intended for the insertion of the tender price with VAT included, the tenderers should insert the equivalent number as indicated in the place for the tender price without VAT</t>
  </si>
  <si>
    <t xml:space="preserve">Notes </t>
  </si>
  <si>
    <t>The requirements defined by the Technical Specifications represent the minimum characteristics and standards that the offered object of the procurement must meet.</t>
  </si>
  <si>
    <r>
      <t xml:space="preserve">Tenderer shall complete only cells marked with </t>
    </r>
    <r>
      <rPr>
        <b/>
        <sz val="11"/>
        <color theme="1"/>
        <rFont val="Calibri"/>
        <family val="2"/>
        <charset val="238"/>
        <scheme val="minor"/>
      </rPr>
      <t>gray color</t>
    </r>
    <r>
      <rPr>
        <sz val="11"/>
        <color theme="1"/>
        <rFont val="Calibri"/>
        <family val="2"/>
        <scheme val="minor"/>
      </rPr>
      <t xml:space="preserve">. </t>
    </r>
  </si>
  <si>
    <t>For offer to be consider as compliant, offered object of the procurement must meet all the requirements presented in the Technical Specifications.</t>
  </si>
  <si>
    <t xml:space="preserve">For the subject of the procurement, for all (sub)items/descriptions/referring to the place which may be affixed to a trademark, patent, type, norm or specific origin, the Tenderer may offer "equivalent" to the requested or specified and Contracting Authority will accept other equivalent quality assurance measures, but in that case the Tenderer must enclose proof of equivalence (catalog, manufacturer or the like). "Equivalent" is all off offered that is not within the prescribed description but meets the minimum technical characteristics of the required (sub)items.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</si>
</sst>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n_-;\-* #,##0.00\ _k_n_-;_-* &quot;-&quot;??\ _k_n_-;_-@_-"/>
    <numFmt numFmtId="165" formatCode="_-* #,##0.0000\ _k_n_-;\-* #,##0.0000\ _k_n_-;_-* &quot;-&quot;??\ _k_n_-;_-@_-"/>
  </numFmts>
  <fonts count="2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sz val="11"/>
      <color theme="1"/>
      <name val="Calibri"/>
      <family val="2"/>
      <scheme val="minor"/>
    </font>
    <font>
      <sz val="11"/>
      <color rgb="FF000000"/>
      <name val="Calibri"/>
      <family val="2"/>
      <charset val="238"/>
      <scheme val="minor"/>
    </font>
    <font>
      <i/>
      <sz val="8"/>
      <color theme="1"/>
      <name val="Calibri"/>
      <family val="2"/>
      <charset val="238"/>
      <scheme val="minor"/>
    </font>
    <font>
      <sz val="12"/>
      <color theme="1"/>
      <name val="Calibri"/>
      <family val="2"/>
      <charset val="238"/>
      <scheme val="minor"/>
    </font>
    <font>
      <sz val="11"/>
      <color rgb="FF000000"/>
      <name val="Calibri"/>
      <family val="2"/>
      <scheme val="minor"/>
    </font>
    <font>
      <sz val="11"/>
      <name val="Calibri"/>
      <family val="2"/>
      <scheme val="minor"/>
    </font>
    <font>
      <b/>
      <sz val="18"/>
      <color rgb="FFFF0000"/>
      <name val="Calibri"/>
      <family val="2"/>
      <scheme val="minor"/>
    </font>
    <font>
      <sz val="18"/>
      <color rgb="FFFF0000"/>
      <name val="Calibri"/>
      <family val="2"/>
      <scheme val="minor"/>
    </font>
    <font>
      <b/>
      <sz val="18"/>
      <name val="Calibri"/>
      <family val="2"/>
      <scheme val="minor"/>
    </font>
    <font>
      <b/>
      <sz val="14"/>
      <name val="Calibri"/>
      <family val="2"/>
      <scheme val="minor"/>
    </font>
    <font>
      <sz val="18"/>
      <name val="Calibri"/>
      <family val="2"/>
      <scheme val="minor"/>
    </font>
    <font>
      <b/>
      <sz val="11"/>
      <name val="Calibri"/>
      <family val="2"/>
      <scheme val="minor"/>
    </font>
    <font>
      <b/>
      <sz val="11"/>
      <color theme="1"/>
      <name val="Calibri"/>
      <family val="2"/>
      <scheme val="minor"/>
    </font>
    <font>
      <b/>
      <sz val="14"/>
      <color rgb="FF000000"/>
      <name val="Calibri"/>
      <family val="2"/>
      <scheme val="minor"/>
    </font>
    <font>
      <sz val="12"/>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164" fontId="8" fillId="0" borderId="0" applyFont="0" applyFill="0" applyBorder="0" applyAlignment="0" applyProtection="0"/>
    <xf numFmtId="0" fontId="3" fillId="0" borderId="0"/>
  </cellStyleXfs>
  <cellXfs count="91">
    <xf numFmtId="0" fontId="0" fillId="0" borderId="0" xfId="0"/>
    <xf numFmtId="0" fontId="0" fillId="0" borderId="0" xfId="0" applyAlignment="1">
      <alignment vertical="center"/>
    </xf>
    <xf numFmtId="0" fontId="0" fillId="0" borderId="0" xfId="0" applyAlignment="1">
      <alignment horizontal="center" vertical="center" wrapText="1"/>
    </xf>
    <xf numFmtId="0" fontId="7" fillId="0" borderId="0" xfId="0" applyFont="1"/>
    <xf numFmtId="0" fontId="0" fillId="0" borderId="0" xfId="0" applyAlignment="1">
      <alignment horizontal="left"/>
    </xf>
    <xf numFmtId="0" fontId="0" fillId="0" borderId="0" xfId="0" applyAlignment="1">
      <alignment horizontal="right" vertical="center" wrapText="1"/>
    </xf>
    <xf numFmtId="0" fontId="3" fillId="0" borderId="0" xfId="2" applyAlignment="1">
      <alignment vertical="center"/>
    </xf>
    <xf numFmtId="0" fontId="3" fillId="0" borderId="0" xfId="2" applyAlignment="1">
      <alignment vertical="center" wrapText="1"/>
    </xf>
    <xf numFmtId="0" fontId="3" fillId="2" borderId="7" xfId="2" applyFill="1" applyBorder="1" applyAlignment="1" applyProtection="1">
      <alignment vertical="center" wrapText="1"/>
      <protection locked="0"/>
    </xf>
    <xf numFmtId="0" fontId="3" fillId="0" borderId="0" xfId="2" applyAlignment="1">
      <alignment horizontal="right" vertical="center"/>
    </xf>
    <xf numFmtId="0" fontId="3" fillId="0" borderId="0" xfId="2" applyAlignment="1">
      <alignment horizontal="left" vertical="center"/>
    </xf>
    <xf numFmtId="0" fontId="3" fillId="0" borderId="7" xfId="2" applyBorder="1" applyAlignment="1">
      <alignment vertical="center" wrapText="1"/>
    </xf>
    <xf numFmtId="14" fontId="3" fillId="0" borderId="0" xfId="2" applyNumberFormat="1" applyAlignment="1">
      <alignment vertical="center" wrapText="1"/>
    </xf>
    <xf numFmtId="0" fontId="4" fillId="0" borderId="0" xfId="2" applyFont="1" applyAlignment="1">
      <alignment horizontal="left" vertical="center" wrapText="1"/>
    </xf>
    <xf numFmtId="0" fontId="4" fillId="0" borderId="0" xfId="2" applyFont="1" applyAlignment="1">
      <alignment vertical="center" wrapText="1"/>
    </xf>
    <xf numFmtId="0" fontId="4" fillId="4" borderId="1" xfId="2" applyFont="1" applyFill="1" applyBorder="1" applyAlignment="1">
      <alignment vertical="center" wrapText="1"/>
    </xf>
    <xf numFmtId="0" fontId="4" fillId="4" borderId="1" xfId="2" applyFont="1" applyFill="1" applyBorder="1" applyAlignment="1">
      <alignment horizontal="right" vertical="center" wrapText="1"/>
    </xf>
    <xf numFmtId="0" fontId="4" fillId="0" borderId="0" xfId="2" applyFont="1" applyAlignment="1">
      <alignment vertical="center"/>
    </xf>
    <xf numFmtId="0" fontId="4" fillId="0" borderId="0" xfId="2" applyFont="1" applyAlignment="1">
      <alignment horizontal="center" vertical="center" wrapText="1"/>
    </xf>
    <xf numFmtId="0" fontId="7" fillId="0" borderId="0" xfId="2" applyFont="1" applyAlignment="1">
      <alignment horizontal="left" vertical="center" wrapText="1"/>
    </xf>
    <xf numFmtId="0" fontId="3" fillId="0" borderId="0" xfId="2" applyAlignment="1">
      <alignment horizontal="center" vertical="center" wrapText="1"/>
    </xf>
    <xf numFmtId="164" fontId="0" fillId="0" borderId="0" xfId="1" applyFont="1" applyAlignment="1">
      <alignment horizontal="center" vertical="center" wrapText="1"/>
    </xf>
    <xf numFmtId="0" fontId="14" fillId="0" borderId="0" xfId="0" applyFont="1" applyAlignment="1">
      <alignment horizontal="left" vertical="center"/>
    </xf>
    <xf numFmtId="0" fontId="15"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right" vertical="center" wrapText="1"/>
    </xf>
    <xf numFmtId="164" fontId="5" fillId="0" borderId="0" xfId="1" applyFont="1" applyAlignment="1">
      <alignment horizontal="center" vertical="center" wrapText="1"/>
    </xf>
    <xf numFmtId="0" fontId="16" fillId="0" borderId="0" xfId="0" applyFont="1" applyAlignment="1">
      <alignment horizontal="left" vertical="top"/>
    </xf>
    <xf numFmtId="0" fontId="17" fillId="0" borderId="0" xfId="0" applyFont="1" applyAlignment="1">
      <alignment horizontal="left" vertical="top"/>
    </xf>
    <xf numFmtId="0" fontId="16" fillId="0" borderId="0" xfId="0" applyFont="1" applyAlignment="1">
      <alignment horizontal="left" vertical="center"/>
    </xf>
    <xf numFmtId="0" fontId="18"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wrapText="1"/>
    </xf>
    <xf numFmtId="0" fontId="6" fillId="4" borderId="1" xfId="2" applyFont="1" applyFill="1" applyBorder="1" applyAlignment="1">
      <alignment vertical="center" wrapText="1"/>
    </xf>
    <xf numFmtId="0" fontId="12" fillId="2" borderId="1" xfId="0" applyFont="1" applyFill="1" applyBorder="1" applyAlignment="1" applyProtection="1">
      <alignment horizontal="left" vertical="center" wrapText="1"/>
      <protection locked="0"/>
    </xf>
    <xf numFmtId="0" fontId="13" fillId="3" borderId="1" xfId="0" applyFont="1" applyFill="1" applyBorder="1" applyAlignment="1">
      <alignment vertical="center" wrapText="1"/>
    </xf>
    <xf numFmtId="165" fontId="19" fillId="4" borderId="1" xfId="1" applyNumberFormat="1"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Alignment="1">
      <alignment horizontal="center" vertical="center" wrapText="1"/>
    </xf>
    <xf numFmtId="0" fontId="0" fillId="0" borderId="0" xfId="0" applyFont="1" applyAlignment="1">
      <alignment horizontal="right" vertical="center" wrapText="1"/>
    </xf>
    <xf numFmtId="164" fontId="20" fillId="0" borderId="0" xfId="1" applyFont="1" applyAlignment="1">
      <alignment horizontal="right" vertical="center"/>
    </xf>
    <xf numFmtId="164" fontId="20" fillId="0" borderId="2" xfId="0" applyNumberFormat="1" applyFont="1" applyBorder="1" applyAlignment="1" applyProtection="1">
      <alignment vertical="center"/>
      <protection locked="0"/>
    </xf>
    <xf numFmtId="164" fontId="20" fillId="2" borderId="1" xfId="0" applyNumberFormat="1" applyFont="1" applyFill="1" applyBorder="1" applyAlignment="1" applyProtection="1">
      <alignment vertical="center"/>
      <protection locked="0"/>
    </xf>
    <xf numFmtId="164" fontId="20" fillId="0" borderId="1" xfId="0" applyNumberFormat="1" applyFont="1" applyBorder="1" applyAlignment="1" applyProtection="1">
      <alignment vertical="center"/>
      <protection locked="0"/>
    </xf>
    <xf numFmtId="0" fontId="20" fillId="2" borderId="1" xfId="0" applyFont="1" applyFill="1" applyBorder="1" applyAlignment="1" applyProtection="1">
      <alignment horizontal="center" vertical="center"/>
      <protection locked="0"/>
    </xf>
    <xf numFmtId="0" fontId="22" fillId="0" borderId="0" xfId="0" applyFont="1" applyAlignment="1">
      <alignment horizontal="left" vertical="center"/>
    </xf>
    <xf numFmtId="0" fontId="9" fillId="0" borderId="0" xfId="2" applyFont="1" applyAlignment="1">
      <alignment horizontal="left" wrapText="1"/>
    </xf>
    <xf numFmtId="0" fontId="3" fillId="0" borderId="0" xfId="2" applyAlignment="1">
      <alignment horizontal="left" vertical="center" wrapText="1"/>
    </xf>
    <xf numFmtId="0" fontId="19" fillId="4" borderId="3"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0" fillId="0" borderId="0" xfId="0" applyAlignment="1">
      <alignment horizontal="left" wrapText="1"/>
    </xf>
    <xf numFmtId="164" fontId="4" fillId="0" borderId="3" xfId="2" applyNumberFormat="1" applyFont="1" applyBorder="1" applyAlignment="1">
      <alignment horizontal="center" vertical="center" wrapText="1"/>
    </xf>
    <xf numFmtId="164" fontId="4" fillId="0" borderId="4" xfId="2" applyNumberFormat="1" applyFont="1" applyBorder="1" applyAlignment="1">
      <alignment horizontal="center" vertical="center" wrapText="1"/>
    </xf>
    <xf numFmtId="0" fontId="4" fillId="0" borderId="3" xfId="2" applyFont="1" applyBorder="1" applyAlignment="1">
      <alignment horizontal="right" vertical="center" wrapText="1"/>
    </xf>
    <xf numFmtId="0" fontId="4" fillId="0" borderId="4" xfId="2" applyFont="1" applyBorder="1" applyAlignment="1">
      <alignment horizontal="right" vertical="center" wrapText="1"/>
    </xf>
    <xf numFmtId="0" fontId="9" fillId="0" borderId="0" xfId="2" applyFont="1" applyAlignment="1">
      <alignment horizontal="left" wrapText="1"/>
    </xf>
    <xf numFmtId="0" fontId="3" fillId="0" borderId="3" xfId="2" applyBorder="1" applyAlignment="1">
      <alignment horizontal="left" vertical="center" wrapText="1"/>
    </xf>
    <xf numFmtId="0" fontId="3" fillId="0" borderId="4" xfId="2" applyBorder="1" applyAlignment="1">
      <alignment horizontal="left" vertical="center" wrapText="1"/>
    </xf>
    <xf numFmtId="49" fontId="2" fillId="2" borderId="3" xfId="2" applyNumberFormat="1" applyFont="1" applyFill="1" applyBorder="1" applyAlignment="1" applyProtection="1">
      <alignment horizontal="left" vertical="center" wrapText="1"/>
      <protection locked="0"/>
    </xf>
    <xf numFmtId="49" fontId="3" fillId="2" borderId="4" xfId="2" applyNumberFormat="1" applyFill="1" applyBorder="1" applyAlignment="1" applyProtection="1">
      <alignment horizontal="left" vertical="center" wrapText="1"/>
      <protection locked="0"/>
    </xf>
    <xf numFmtId="14" fontId="3" fillId="0" borderId="3" xfId="2" applyNumberFormat="1" applyBorder="1" applyAlignment="1">
      <alignment horizontal="left" vertical="center" wrapText="1"/>
    </xf>
    <xf numFmtId="0" fontId="7" fillId="0" borderId="0" xfId="2" applyFont="1" applyAlignment="1">
      <alignment horizontal="left" wrapText="1"/>
    </xf>
    <xf numFmtId="0" fontId="3" fillId="0" borderId="1" xfId="2" applyBorder="1" applyAlignment="1">
      <alignment horizontal="left" vertical="center" wrapText="1"/>
    </xf>
    <xf numFmtId="0" fontId="3" fillId="0" borderId="0" xfId="2" applyAlignment="1">
      <alignment horizontal="left" vertical="center" wrapText="1"/>
    </xf>
    <xf numFmtId="164" fontId="0" fillId="0" borderId="1" xfId="0" applyNumberFormat="1" applyFont="1" applyBorder="1" applyAlignment="1">
      <alignment horizontal="center"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3" fillId="3" borderId="5"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1" fillId="0" borderId="0" xfId="0" applyFont="1" applyAlignment="1">
      <alignment horizontal="left" vertical="center" wrapText="1"/>
    </xf>
    <xf numFmtId="16" fontId="0" fillId="0" borderId="9" xfId="0" applyNumberFormat="1" applyFont="1" applyBorder="1" applyAlignment="1">
      <alignment horizontal="center" vertical="center" wrapText="1"/>
    </xf>
    <xf numFmtId="16" fontId="0" fillId="0" borderId="10" xfId="0" applyNumberFormat="1" applyFont="1" applyBorder="1" applyAlignment="1">
      <alignment horizontal="center" vertical="center" wrapText="1"/>
    </xf>
    <xf numFmtId="16" fontId="0" fillId="0" borderId="11" xfId="0" applyNumberFormat="1" applyFont="1" applyBorder="1" applyAlignment="1">
      <alignment horizontal="center" vertical="center" wrapText="1"/>
    </xf>
    <xf numFmtId="16" fontId="0" fillId="0" borderId="12" xfId="0" applyNumberFormat="1" applyFont="1" applyBorder="1" applyAlignment="1">
      <alignment horizontal="center" vertical="center" wrapText="1"/>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0" borderId="2" xfId="0" applyFont="1" applyBorder="1" applyAlignment="1">
      <alignment horizontal="center" vertical="center"/>
    </xf>
    <xf numFmtId="165" fontId="12" fillId="2" borderId="1" xfId="1" applyNumberFormat="1" applyFont="1" applyFill="1" applyBorder="1" applyAlignment="1" applyProtection="1">
      <alignment horizontal="center" vertical="center" wrapText="1"/>
      <protection locked="0"/>
    </xf>
    <xf numFmtId="0" fontId="19" fillId="4" borderId="3"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1" xfId="0" applyFont="1" applyBorder="1" applyAlignment="1">
      <alignment horizontal="left" vertical="center" wrapText="1"/>
    </xf>
    <xf numFmtId="0" fontId="5" fillId="0" borderId="0" xfId="0" applyFont="1" applyAlignment="1">
      <alignment horizontal="left" wrapText="1"/>
    </xf>
    <xf numFmtId="0" fontId="7" fillId="0" borderId="0" xfId="0" applyFont="1" applyAlignment="1">
      <alignment horizontal="left"/>
    </xf>
    <xf numFmtId="0" fontId="0" fillId="0" borderId="0" xfId="0" applyAlignment="1">
      <alignment horizontal="left" wrapText="1"/>
    </xf>
    <xf numFmtId="49" fontId="1" fillId="2" borderId="3" xfId="2" applyNumberFormat="1" applyFont="1" applyFill="1" applyBorder="1" applyAlignment="1" applyProtection="1">
      <alignment horizontal="left" vertical="center" wrapText="1"/>
      <protection locked="0"/>
    </xf>
  </cellXfs>
  <cellStyles count="3">
    <cellStyle name="Comma" xfId="1" builtinId="3"/>
    <cellStyle name="Normal" xfId="0" builtinId="0"/>
    <cellStyle name="Normal 2" xfId="2" xr:uid="{6AE358A2-E11E-4265-9766-FFDEC9A5AE17}"/>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3B8EE-EAE7-4F92-8CE9-D1B4C4718504}">
  <dimension ref="A1:C39"/>
  <sheetViews>
    <sheetView showGridLines="0" view="pageLayout" topLeftCell="A10" zoomScaleNormal="100" workbookViewId="0">
      <selection activeCell="B13" sqref="B13:C14"/>
    </sheetView>
  </sheetViews>
  <sheetFormatPr defaultColWidth="9.140625" defaultRowHeight="15" x14ac:dyDescent="0.25"/>
  <cols>
    <col min="1" max="1" width="35" style="7" customWidth="1"/>
    <col min="2" max="2" width="24.28515625" style="7" customWidth="1"/>
    <col min="3" max="3" width="25.5703125" style="7" customWidth="1"/>
    <col min="4" max="16384" width="9.140625" style="6"/>
  </cols>
  <sheetData>
    <row r="1" spans="1:3" ht="18.75" x14ac:dyDescent="0.25">
      <c r="A1" s="19" t="s">
        <v>0</v>
      </c>
      <c r="B1" s="13"/>
    </row>
    <row r="2" spans="1:3" x14ac:dyDescent="0.25">
      <c r="A2" s="20"/>
      <c r="B2" s="20"/>
      <c r="C2" s="13"/>
    </row>
    <row r="3" spans="1:3" s="17" customFormat="1" ht="18.75" x14ac:dyDescent="0.3">
      <c r="A3" s="63" t="str">
        <f>'Annex 2_Fin.Offer-Tech.spec'!A3</f>
        <v>Procurement title: Homologation for vehicle with diesel engine</v>
      </c>
      <c r="B3" s="63"/>
      <c r="C3" s="63"/>
    </row>
    <row r="4" spans="1:3" s="17" customFormat="1" x14ac:dyDescent="0.25">
      <c r="A4" s="65" t="str">
        <f>'Annex 2_Fin.Offer-Tech.spec'!A4</f>
        <v>Procurement record number: 54-24.01.19</v>
      </c>
      <c r="B4" s="65"/>
      <c r="C4" s="65"/>
    </row>
    <row r="5" spans="1:3" s="17" customFormat="1" x14ac:dyDescent="0.25">
      <c r="A5" s="14"/>
      <c r="B5" s="14"/>
      <c r="C5" s="14"/>
    </row>
    <row r="6" spans="1:3" s="17" customFormat="1" x14ac:dyDescent="0.25">
      <c r="A6" s="10" t="s">
        <v>1</v>
      </c>
      <c r="B6" s="10"/>
      <c r="C6" s="14"/>
    </row>
    <row r="7" spans="1:3" s="17" customFormat="1" ht="30" x14ac:dyDescent="0.25">
      <c r="A7" s="15" t="s">
        <v>2</v>
      </c>
      <c r="B7" s="58" t="s">
        <v>3</v>
      </c>
      <c r="C7" s="59"/>
    </row>
    <row r="8" spans="1:3" s="17" customFormat="1" ht="30" x14ac:dyDescent="0.25">
      <c r="A8" s="15" t="s">
        <v>4</v>
      </c>
      <c r="B8" s="58" t="s">
        <v>5</v>
      </c>
      <c r="C8" s="59"/>
    </row>
    <row r="9" spans="1:3" s="17" customFormat="1" ht="30" x14ac:dyDescent="0.25">
      <c r="A9" s="15" t="s">
        <v>6</v>
      </c>
      <c r="B9" s="64" t="s">
        <v>7</v>
      </c>
      <c r="C9" s="64"/>
    </row>
    <row r="10" spans="1:3" s="17" customFormat="1" ht="46.5" customHeight="1" x14ac:dyDescent="0.25">
      <c r="A10" s="15" t="s">
        <v>8</v>
      </c>
      <c r="B10" s="58" t="s">
        <v>9</v>
      </c>
      <c r="C10" s="59"/>
    </row>
    <row r="11" spans="1:3" s="17" customFormat="1" ht="6.75" customHeight="1" x14ac:dyDescent="0.25">
      <c r="A11" s="14"/>
      <c r="B11" s="14"/>
      <c r="C11" s="14"/>
    </row>
    <row r="12" spans="1:3" s="17" customFormat="1" x14ac:dyDescent="0.25">
      <c r="A12" s="10" t="s">
        <v>10</v>
      </c>
      <c r="B12" s="10"/>
      <c r="C12" s="14"/>
    </row>
    <row r="13" spans="1:3" s="18" customFormat="1" ht="28.35" customHeight="1" x14ac:dyDescent="0.25">
      <c r="A13" s="15" t="s">
        <v>11</v>
      </c>
      <c r="B13" s="90"/>
      <c r="C13" s="61"/>
    </row>
    <row r="14" spans="1:3" s="18" customFormat="1" ht="28.35" customHeight="1" x14ac:dyDescent="0.25">
      <c r="A14" s="15" t="s">
        <v>12</v>
      </c>
      <c r="B14" s="90"/>
      <c r="C14" s="61"/>
    </row>
    <row r="15" spans="1:3" ht="28.35" customHeight="1" x14ac:dyDescent="0.25">
      <c r="A15" s="33" t="s">
        <v>13</v>
      </c>
      <c r="B15" s="60"/>
      <c r="C15" s="61"/>
    </row>
    <row r="16" spans="1:3" ht="28.35" customHeight="1" x14ac:dyDescent="0.25">
      <c r="A16" s="15" t="s">
        <v>14</v>
      </c>
      <c r="B16" s="60"/>
      <c r="C16" s="61"/>
    </row>
    <row r="17" spans="1:3" ht="28.35" customHeight="1" x14ac:dyDescent="0.25">
      <c r="A17" s="15" t="s">
        <v>15</v>
      </c>
      <c r="B17" s="60"/>
      <c r="C17" s="61"/>
    </row>
    <row r="18" spans="1:3" ht="28.35" customHeight="1" x14ac:dyDescent="0.25">
      <c r="A18" s="15" t="s">
        <v>16</v>
      </c>
      <c r="B18" s="60"/>
      <c r="C18" s="61"/>
    </row>
    <row r="19" spans="1:3" s="17" customFormat="1" ht="28.35" customHeight="1" x14ac:dyDescent="0.25">
      <c r="A19" s="16" t="s">
        <v>17</v>
      </c>
      <c r="B19" s="60"/>
      <c r="C19" s="61"/>
    </row>
    <row r="20" spans="1:3" ht="28.35" customHeight="1" x14ac:dyDescent="0.25">
      <c r="A20" s="16" t="s">
        <v>18</v>
      </c>
      <c r="B20" s="60"/>
      <c r="C20" s="61"/>
    </row>
    <row r="21" spans="1:3" ht="28.35" customHeight="1" x14ac:dyDescent="0.25">
      <c r="A21" s="16" t="s">
        <v>19</v>
      </c>
      <c r="B21" s="60"/>
      <c r="C21" s="61"/>
    </row>
    <row r="22" spans="1:3" ht="6.75" customHeight="1" x14ac:dyDescent="0.25">
      <c r="B22" s="48"/>
      <c r="C22" s="48"/>
    </row>
    <row r="23" spans="1:3" x14ac:dyDescent="0.25">
      <c r="A23" s="10" t="s">
        <v>20</v>
      </c>
      <c r="B23" s="10"/>
    </row>
    <row r="24" spans="1:3" x14ac:dyDescent="0.25">
      <c r="A24" s="15" t="s">
        <v>21</v>
      </c>
      <c r="B24" s="62" t="s">
        <v>22</v>
      </c>
      <c r="C24" s="59"/>
    </row>
    <row r="25" spans="1:3" ht="11.25" customHeight="1" x14ac:dyDescent="0.25">
      <c r="A25" s="10"/>
      <c r="B25" s="10"/>
      <c r="C25" s="48"/>
    </row>
    <row r="26" spans="1:3" ht="28.35" customHeight="1" x14ac:dyDescent="0.25">
      <c r="A26" s="15" t="s">
        <v>23</v>
      </c>
      <c r="B26" s="53">
        <f>+'Annex 2_Fin.Offer-Tech.spec'!I23</f>
        <v>0</v>
      </c>
      <c r="C26" s="54"/>
    </row>
    <row r="27" spans="1:3" ht="37.5" x14ac:dyDescent="0.25">
      <c r="A27" s="15" t="s">
        <v>24</v>
      </c>
      <c r="B27" s="53">
        <f>+'Annex 2_Fin.Offer-Tech.spec'!I24</f>
        <v>0</v>
      </c>
      <c r="C27" s="54"/>
    </row>
    <row r="28" spans="1:3" ht="26.25" customHeight="1" x14ac:dyDescent="0.25">
      <c r="A28" s="15" t="s">
        <v>25</v>
      </c>
      <c r="B28" s="53">
        <f>+'Annex 2_Fin.Offer-Tech.spec'!I25</f>
        <v>0</v>
      </c>
      <c r="C28" s="54"/>
    </row>
    <row r="29" spans="1:3" ht="28.35" customHeight="1" x14ac:dyDescent="0.25">
      <c r="A29" s="15" t="s">
        <v>26</v>
      </c>
      <c r="B29" s="55">
        <f>+'Annex 2_Fin.Offer-Tech.spec'!I26</f>
        <v>0</v>
      </c>
      <c r="C29" s="56"/>
    </row>
    <row r="30" spans="1:3" x14ac:dyDescent="0.25">
      <c r="A30" s="14"/>
      <c r="B30" s="13"/>
      <c r="C30" s="48"/>
    </row>
    <row r="31" spans="1:3" x14ac:dyDescent="0.25">
      <c r="A31" s="14"/>
      <c r="B31" s="13"/>
      <c r="C31" s="48"/>
    </row>
    <row r="32" spans="1:3" ht="66.75" customHeight="1" x14ac:dyDescent="0.25">
      <c r="A32" s="57" t="s">
        <v>27</v>
      </c>
      <c r="B32" s="57"/>
      <c r="C32" s="57"/>
    </row>
    <row r="33" spans="1:3" ht="45" customHeight="1" x14ac:dyDescent="0.25">
      <c r="A33" s="57" t="s">
        <v>28</v>
      </c>
      <c r="B33" s="57"/>
      <c r="C33" s="57"/>
    </row>
    <row r="34" spans="1:3" ht="45" customHeight="1" x14ac:dyDescent="0.25">
      <c r="A34" s="47"/>
      <c r="B34" s="47"/>
      <c r="C34" s="47"/>
    </row>
    <row r="35" spans="1:3" x14ac:dyDescent="0.25">
      <c r="A35" s="12"/>
      <c r="B35" s="9" t="s">
        <v>29</v>
      </c>
      <c r="C35" s="8"/>
    </row>
    <row r="36" spans="1:3" x14ac:dyDescent="0.25">
      <c r="B36" s="6"/>
    </row>
    <row r="37" spans="1:3" x14ac:dyDescent="0.25">
      <c r="A37" s="10"/>
      <c r="B37" s="9" t="s">
        <v>30</v>
      </c>
      <c r="C37" s="11"/>
    </row>
    <row r="38" spans="1:3" x14ac:dyDescent="0.25">
      <c r="A38" s="10"/>
      <c r="B38" s="9"/>
    </row>
    <row r="39" spans="1:3" x14ac:dyDescent="0.25">
      <c r="A39" s="6"/>
      <c r="B39" s="9" t="s">
        <v>31</v>
      </c>
      <c r="C39" s="8"/>
    </row>
  </sheetData>
  <sheetProtection algorithmName="SHA-512" hashValue="warOYvuZUM1uU7OCEcB/IQnwsLEeyuMj3xdE10vu/hUOdlK7zNsiy9F0/FB9+HcbGbsNDtT1Le5mUtk/3j24wA==" saltValue="JWB3GicknCbptTMs3s1ufQ==" spinCount="100000" sheet="1" formatCells="0" formatColumns="0" formatRows="0" sort="0" autoFilter="0" pivotTables="0"/>
  <mergeCells count="22">
    <mergeCell ref="A3:C3"/>
    <mergeCell ref="B7:C7"/>
    <mergeCell ref="B8:C8"/>
    <mergeCell ref="B9:C9"/>
    <mergeCell ref="A4:C4"/>
    <mergeCell ref="B10:C10"/>
    <mergeCell ref="B26:C26"/>
    <mergeCell ref="B13:C13"/>
    <mergeCell ref="B14:C14"/>
    <mergeCell ref="B15:C15"/>
    <mergeCell ref="B16:C16"/>
    <mergeCell ref="B17:C17"/>
    <mergeCell ref="B18:C18"/>
    <mergeCell ref="B19:C19"/>
    <mergeCell ref="B20:C20"/>
    <mergeCell ref="B21:C21"/>
    <mergeCell ref="B24:C24"/>
    <mergeCell ref="B27:C27"/>
    <mergeCell ref="B28:C28"/>
    <mergeCell ref="B29:C29"/>
    <mergeCell ref="A32:C32"/>
    <mergeCell ref="A33:C33"/>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pageSetUpPr fitToPage="1"/>
  </sheetPr>
  <dimension ref="A1:I32"/>
  <sheetViews>
    <sheetView showGridLines="0" tabSelected="1" view="pageLayout" topLeftCell="A22" zoomScale="85" zoomScaleNormal="100" zoomScalePageLayoutView="85" workbookViewId="0">
      <selection activeCell="G29" sqref="G29"/>
    </sheetView>
  </sheetViews>
  <sheetFormatPr defaultColWidth="9.140625" defaultRowHeight="15" x14ac:dyDescent="0.25"/>
  <cols>
    <col min="1" max="1" width="3.7109375" style="2" customWidth="1"/>
    <col min="2" max="2" width="2.7109375" style="2" bestFit="1" customWidth="1"/>
    <col min="3" max="3" width="17.28515625" style="2" customWidth="1"/>
    <col min="4" max="4" width="27.7109375" style="5" customWidth="1"/>
    <col min="5" max="5" width="17.42578125" style="2" customWidth="1"/>
    <col min="6" max="6" width="11" style="2" customWidth="1"/>
    <col min="7" max="7" width="48.85546875" style="21" customWidth="1"/>
    <col min="8" max="8" width="16" style="2" customWidth="1"/>
    <col min="9" max="9" width="15.28515625" style="1" customWidth="1"/>
    <col min="10" max="16384" width="9.140625" style="1"/>
  </cols>
  <sheetData>
    <row r="1" spans="1:9" ht="23.25" x14ac:dyDescent="0.25">
      <c r="A1" s="27" t="s">
        <v>32</v>
      </c>
      <c r="B1" s="23"/>
      <c r="C1" s="24"/>
      <c r="D1" s="25"/>
      <c r="E1" s="24"/>
      <c r="F1" s="24"/>
      <c r="G1" s="26"/>
      <c r="H1" s="24"/>
    </row>
    <row r="2" spans="1:9" ht="23.25" x14ac:dyDescent="0.25">
      <c r="A2" s="22"/>
      <c r="B2" s="23"/>
      <c r="C2" s="24"/>
      <c r="D2" s="25"/>
      <c r="E2" s="24"/>
      <c r="F2" s="24"/>
      <c r="G2" s="26"/>
      <c r="H2" s="24"/>
    </row>
    <row r="3" spans="1:9" ht="23.25" x14ac:dyDescent="0.25">
      <c r="A3" s="29" t="s">
        <v>33</v>
      </c>
      <c r="B3" s="30"/>
      <c r="C3" s="31"/>
      <c r="D3" s="32"/>
      <c r="E3" s="31"/>
      <c r="F3" s="24"/>
      <c r="G3" s="26"/>
      <c r="H3" s="24"/>
    </row>
    <row r="4" spans="1:9" ht="23.25" x14ac:dyDescent="0.25">
      <c r="A4" s="46" t="s">
        <v>34</v>
      </c>
      <c r="B4" s="30"/>
      <c r="C4" s="31"/>
      <c r="D4" s="32"/>
      <c r="E4" s="31"/>
      <c r="F4" s="24"/>
      <c r="G4" s="26"/>
      <c r="H4" s="24"/>
    </row>
    <row r="5" spans="1:9" x14ac:dyDescent="0.25">
      <c r="A5" s="24"/>
      <c r="B5" s="24"/>
      <c r="C5" s="24"/>
      <c r="D5" s="25"/>
      <c r="E5" s="24"/>
      <c r="F5" s="24"/>
      <c r="G5" s="26"/>
      <c r="H5" s="24"/>
    </row>
    <row r="6" spans="1:9" s="37" customFormat="1" x14ac:dyDescent="0.25">
      <c r="A6" s="80" t="s">
        <v>35</v>
      </c>
      <c r="B6" s="81"/>
      <c r="C6" s="81"/>
      <c r="D6" s="81"/>
      <c r="E6" s="81"/>
      <c r="F6" s="82"/>
      <c r="G6" s="83" t="s">
        <v>36</v>
      </c>
      <c r="H6" s="83"/>
      <c r="I6" s="83"/>
    </row>
    <row r="7" spans="1:9" s="37" customFormat="1" ht="30" customHeight="1" x14ac:dyDescent="0.25">
      <c r="A7" s="80" t="s">
        <v>37</v>
      </c>
      <c r="B7" s="82"/>
      <c r="C7" s="51" t="s">
        <v>38</v>
      </c>
      <c r="D7" s="80" t="s">
        <v>39</v>
      </c>
      <c r="E7" s="82"/>
      <c r="F7" s="50" t="s">
        <v>40</v>
      </c>
      <c r="G7" s="49" t="s">
        <v>41</v>
      </c>
      <c r="H7" s="36" t="s">
        <v>42</v>
      </c>
      <c r="I7" s="51" t="s">
        <v>43</v>
      </c>
    </row>
    <row r="8" spans="1:9" s="37" customFormat="1" ht="34.5" customHeight="1" x14ac:dyDescent="0.25">
      <c r="A8" s="84">
        <v>1</v>
      </c>
      <c r="B8" s="85"/>
      <c r="C8" s="86" t="s">
        <v>44</v>
      </c>
      <c r="D8" s="86"/>
      <c r="E8" s="86"/>
      <c r="F8" s="86"/>
      <c r="G8" s="86"/>
      <c r="H8" s="86"/>
      <c r="I8" s="86"/>
    </row>
    <row r="9" spans="1:9" s="37" customFormat="1" ht="42" customHeight="1" x14ac:dyDescent="0.25">
      <c r="A9" s="72"/>
      <c r="B9" s="73"/>
      <c r="C9" s="35" t="s">
        <v>45</v>
      </c>
      <c r="D9" s="67" t="s">
        <v>46</v>
      </c>
      <c r="E9" s="68"/>
      <c r="F9" s="76">
        <v>1</v>
      </c>
      <c r="G9" s="34"/>
      <c r="H9" s="79"/>
      <c r="I9" s="66">
        <f>ROUND(F9*H9,2)</f>
        <v>0</v>
      </c>
    </row>
    <row r="10" spans="1:9" s="37" customFormat="1" ht="45.75" customHeight="1" x14ac:dyDescent="0.25">
      <c r="A10" s="74"/>
      <c r="B10" s="75"/>
      <c r="C10" s="35" t="s">
        <v>47</v>
      </c>
      <c r="D10" s="67" t="s">
        <v>48</v>
      </c>
      <c r="E10" s="68"/>
      <c r="F10" s="77"/>
      <c r="G10" s="34"/>
      <c r="H10" s="79"/>
      <c r="I10" s="66"/>
    </row>
    <row r="11" spans="1:9" s="37" customFormat="1" ht="40.5" customHeight="1" x14ac:dyDescent="0.25">
      <c r="A11" s="74"/>
      <c r="B11" s="75"/>
      <c r="C11" s="69" t="s">
        <v>49</v>
      </c>
      <c r="D11" s="67" t="s">
        <v>50</v>
      </c>
      <c r="E11" s="68"/>
      <c r="F11" s="77"/>
      <c r="G11" s="34"/>
      <c r="H11" s="79"/>
      <c r="I11" s="66"/>
    </row>
    <row r="12" spans="1:9" s="37" customFormat="1" ht="28.9" customHeight="1" x14ac:dyDescent="0.25">
      <c r="A12" s="74"/>
      <c r="B12" s="75"/>
      <c r="C12" s="70"/>
      <c r="D12" s="67" t="s">
        <v>51</v>
      </c>
      <c r="E12" s="68"/>
      <c r="F12" s="77"/>
      <c r="G12" s="34"/>
      <c r="H12" s="79"/>
      <c r="I12" s="66"/>
    </row>
    <row r="13" spans="1:9" s="37" customFormat="1" ht="30" customHeight="1" x14ac:dyDescent="0.25">
      <c r="A13" s="74"/>
      <c r="B13" s="75"/>
      <c r="C13" s="69" t="s">
        <v>52</v>
      </c>
      <c r="D13" s="67" t="s">
        <v>53</v>
      </c>
      <c r="E13" s="68"/>
      <c r="F13" s="77"/>
      <c r="G13" s="34"/>
      <c r="H13" s="79"/>
      <c r="I13" s="66"/>
    </row>
    <row r="14" spans="1:9" s="37" customFormat="1" ht="28.9" customHeight="1" x14ac:dyDescent="0.25">
      <c r="A14" s="74"/>
      <c r="B14" s="75"/>
      <c r="C14" s="70"/>
      <c r="D14" s="67" t="s">
        <v>54</v>
      </c>
      <c r="E14" s="68"/>
      <c r="F14" s="77"/>
      <c r="G14" s="34"/>
      <c r="H14" s="79"/>
      <c r="I14" s="66"/>
    </row>
    <row r="15" spans="1:9" s="37" customFormat="1" ht="45" customHeight="1" x14ac:dyDescent="0.25">
      <c r="A15" s="74"/>
      <c r="B15" s="75"/>
      <c r="C15" s="35" t="s">
        <v>55</v>
      </c>
      <c r="D15" s="67" t="s">
        <v>56</v>
      </c>
      <c r="E15" s="68"/>
      <c r="F15" s="77"/>
      <c r="G15" s="34"/>
      <c r="H15" s="79"/>
      <c r="I15" s="66"/>
    </row>
    <row r="16" spans="1:9" s="37" customFormat="1" ht="15.75" customHeight="1" x14ac:dyDescent="0.25">
      <c r="A16" s="74"/>
      <c r="B16" s="75"/>
      <c r="C16" s="35" t="s">
        <v>57</v>
      </c>
      <c r="D16" s="67" t="s">
        <v>58</v>
      </c>
      <c r="E16" s="68"/>
      <c r="F16" s="77"/>
      <c r="G16" s="34"/>
      <c r="H16" s="79"/>
      <c r="I16" s="66"/>
    </row>
    <row r="17" spans="1:9" s="37" customFormat="1" ht="36" customHeight="1" x14ac:dyDescent="0.25">
      <c r="A17" s="74"/>
      <c r="B17" s="75"/>
      <c r="C17" s="35" t="s">
        <v>59</v>
      </c>
      <c r="D17" s="67" t="s">
        <v>60</v>
      </c>
      <c r="E17" s="68"/>
      <c r="F17" s="77"/>
      <c r="G17" s="34"/>
      <c r="H17" s="79"/>
      <c r="I17" s="66"/>
    </row>
    <row r="18" spans="1:9" s="37" customFormat="1" ht="35.25" customHeight="1" x14ac:dyDescent="0.25">
      <c r="A18" s="74"/>
      <c r="B18" s="75"/>
      <c r="C18" s="35" t="s">
        <v>61</v>
      </c>
      <c r="D18" s="67" t="s">
        <v>62</v>
      </c>
      <c r="E18" s="68"/>
      <c r="F18" s="77"/>
      <c r="G18" s="34"/>
      <c r="H18" s="79"/>
      <c r="I18" s="66"/>
    </row>
    <row r="19" spans="1:9" s="37" customFormat="1" ht="31.5" customHeight="1" x14ac:dyDescent="0.25">
      <c r="A19" s="74"/>
      <c r="B19" s="75"/>
      <c r="C19" s="35" t="s">
        <v>63</v>
      </c>
      <c r="D19" s="67" t="s">
        <v>64</v>
      </c>
      <c r="E19" s="68"/>
      <c r="F19" s="77"/>
      <c r="G19" s="34"/>
      <c r="H19" s="79"/>
      <c r="I19" s="66"/>
    </row>
    <row r="20" spans="1:9" s="37" customFormat="1" ht="29.45" customHeight="1" x14ac:dyDescent="0.25">
      <c r="A20" s="74"/>
      <c r="B20" s="75"/>
      <c r="C20" s="35" t="s">
        <v>65</v>
      </c>
      <c r="D20" s="67" t="s">
        <v>66</v>
      </c>
      <c r="E20" s="68"/>
      <c r="F20" s="77"/>
      <c r="G20" s="34"/>
      <c r="H20" s="79"/>
      <c r="I20" s="66"/>
    </row>
    <row r="21" spans="1:9" s="37" customFormat="1" ht="30" x14ac:dyDescent="0.25">
      <c r="A21" s="74"/>
      <c r="B21" s="75"/>
      <c r="C21" s="35" t="s">
        <v>67</v>
      </c>
      <c r="D21" s="67" t="s">
        <v>68</v>
      </c>
      <c r="E21" s="68"/>
      <c r="F21" s="77"/>
      <c r="G21" s="34"/>
      <c r="H21" s="79"/>
      <c r="I21" s="66"/>
    </row>
    <row r="22" spans="1:9" s="37" customFormat="1" ht="45" customHeight="1" x14ac:dyDescent="0.25">
      <c r="A22" s="74"/>
      <c r="B22" s="75"/>
      <c r="C22" s="35" t="s">
        <v>69</v>
      </c>
      <c r="D22" s="67" t="s">
        <v>70</v>
      </c>
      <c r="E22" s="68"/>
      <c r="F22" s="78"/>
      <c r="G22" s="34"/>
      <c r="H22" s="79"/>
      <c r="I22" s="66"/>
    </row>
    <row r="23" spans="1:9" s="38" customFormat="1" ht="28.35" customHeight="1" x14ac:dyDescent="0.25">
      <c r="A23" s="39"/>
      <c r="B23" s="39"/>
      <c r="C23" s="39"/>
      <c r="D23" s="40"/>
      <c r="E23" s="39"/>
      <c r="F23" s="39"/>
      <c r="H23" s="41" t="s">
        <v>71</v>
      </c>
      <c r="I23" s="42">
        <f>SUM(I9)</f>
        <v>0</v>
      </c>
    </row>
    <row r="24" spans="1:9" s="38" customFormat="1" ht="28.35" customHeight="1" x14ac:dyDescent="0.25">
      <c r="A24" s="39"/>
      <c r="B24" s="39"/>
      <c r="C24" s="39"/>
      <c r="D24" s="40"/>
      <c r="E24" s="39"/>
      <c r="F24" s="39"/>
      <c r="H24" s="41" t="s">
        <v>72</v>
      </c>
      <c r="I24" s="43"/>
    </row>
    <row r="25" spans="1:9" s="38" customFormat="1" ht="28.5" customHeight="1" x14ac:dyDescent="0.25">
      <c r="A25" s="39"/>
      <c r="B25" s="39"/>
      <c r="C25" s="39"/>
      <c r="D25" s="40"/>
      <c r="E25" s="39"/>
      <c r="F25" s="39"/>
      <c r="H25" s="41" t="s">
        <v>73</v>
      </c>
      <c r="I25" s="44">
        <f>I23+I24</f>
        <v>0</v>
      </c>
    </row>
    <row r="26" spans="1:9" s="38" customFormat="1" ht="25.5" customHeight="1" x14ac:dyDescent="0.25">
      <c r="A26" s="39"/>
      <c r="B26" s="39"/>
      <c r="C26" s="39"/>
      <c r="D26" s="40"/>
      <c r="E26" s="39"/>
      <c r="F26" s="39"/>
      <c r="H26" s="41" t="s">
        <v>74</v>
      </c>
      <c r="I26" s="45"/>
    </row>
    <row r="27" spans="1:9" s="38" customFormat="1" x14ac:dyDescent="0.25">
      <c r="A27" s="39"/>
      <c r="B27" s="39"/>
      <c r="C27" s="39"/>
      <c r="D27" s="40"/>
      <c r="E27" s="39"/>
      <c r="F27" s="39"/>
      <c r="G27" s="21"/>
      <c r="H27" s="39"/>
    </row>
    <row r="28" spans="1:9" s="38" customFormat="1" x14ac:dyDescent="0.25">
      <c r="A28" s="39"/>
      <c r="B28" s="39"/>
      <c r="C28" s="39"/>
      <c r="D28" s="40"/>
      <c r="E28" s="39"/>
      <c r="F28" s="39"/>
      <c r="G28" s="21"/>
      <c r="H28" s="39"/>
    </row>
    <row r="29" spans="1:9" s="38" customFormat="1" x14ac:dyDescent="0.25">
      <c r="A29" s="39"/>
      <c r="B29" s="39"/>
      <c r="C29" s="39"/>
      <c r="D29" s="40"/>
      <c r="E29" s="39"/>
      <c r="F29" s="39"/>
      <c r="G29" s="21"/>
      <c r="H29" s="39"/>
    </row>
    <row r="30" spans="1:9" ht="15" customHeight="1" x14ac:dyDescent="0.25"/>
    <row r="31" spans="1:9" x14ac:dyDescent="0.25">
      <c r="A31" s="71" t="s">
        <v>75</v>
      </c>
      <c r="B31" s="71"/>
      <c r="C31" s="71"/>
      <c r="D31" s="71"/>
      <c r="E31" s="71"/>
      <c r="F31" s="71"/>
      <c r="G31" s="71"/>
      <c r="H31" s="71"/>
    </row>
    <row r="32" spans="1:9" x14ac:dyDescent="0.25">
      <c r="A32" s="71"/>
      <c r="B32" s="71"/>
      <c r="C32" s="71"/>
      <c r="D32" s="71"/>
      <c r="E32" s="71"/>
      <c r="F32" s="71"/>
      <c r="G32" s="71"/>
      <c r="H32" s="71"/>
    </row>
  </sheetData>
  <sheetProtection algorithmName="SHA-512" hashValue="W78HEngv1sbb19T0FyvZQJqCl3ptqU8SXXgNPpExe2O3+HVb/3wu5veb6xz9cWmuzjLiHKGnctqQln0q47WvHQ==" saltValue="X18ThZO3+QrnHA1WfhRgdw==" spinCount="100000" sheet="1" formatCells="0" formatColumns="0" formatRows="0" autoFilter="0" pivotTables="0"/>
  <mergeCells count="27">
    <mergeCell ref="A6:F6"/>
    <mergeCell ref="G6:I6"/>
    <mergeCell ref="A7:B7"/>
    <mergeCell ref="D7:E7"/>
    <mergeCell ref="A8:B8"/>
    <mergeCell ref="C8:I8"/>
    <mergeCell ref="A31:H32"/>
    <mergeCell ref="D19:E19"/>
    <mergeCell ref="D20:E20"/>
    <mergeCell ref="D21:E21"/>
    <mergeCell ref="D22:E22"/>
    <mergeCell ref="A9:B22"/>
    <mergeCell ref="D9:E9"/>
    <mergeCell ref="F9:F22"/>
    <mergeCell ref="H9:H22"/>
    <mergeCell ref="I9:I22"/>
    <mergeCell ref="D10:E10"/>
    <mergeCell ref="C11:C12"/>
    <mergeCell ref="D11:E11"/>
    <mergeCell ref="D12:E12"/>
    <mergeCell ref="C13:C14"/>
    <mergeCell ref="D13:E13"/>
    <mergeCell ref="D14:E14"/>
    <mergeCell ref="D15:E15"/>
    <mergeCell ref="D16:E16"/>
    <mergeCell ref="D17:E17"/>
    <mergeCell ref="D18:E18"/>
  </mergeCells>
  <pageMargins left="0.25" right="0.25" top="0.75" bottom="0.75" header="0.3" footer="0.3"/>
  <pageSetup scale="83" fitToHeight="0" orientation="landscape" r:id="rId1"/>
  <headerFooter>
    <oddFooter>&amp;C &amp;P&amp;R(English version of Annex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8F846-0234-4B64-9317-F67CE2494E61}">
  <dimension ref="A1:I13"/>
  <sheetViews>
    <sheetView showGridLines="0" view="pageLayout" zoomScaleNormal="100" workbookViewId="0">
      <selection activeCell="A11" sqref="A11:I11"/>
    </sheetView>
  </sheetViews>
  <sheetFormatPr defaultRowHeight="15" x14ac:dyDescent="0.25"/>
  <sheetData>
    <row r="1" spans="1:9" ht="18.75" x14ac:dyDescent="0.25">
      <c r="A1" s="28" t="s">
        <v>32</v>
      </c>
    </row>
    <row r="2" spans="1:9" ht="18.75" x14ac:dyDescent="0.3">
      <c r="A2" s="3"/>
    </row>
    <row r="3" spans="1:9" ht="18.75" x14ac:dyDescent="0.3">
      <c r="A3" s="88" t="s">
        <v>76</v>
      </c>
      <c r="B3" s="88"/>
      <c r="C3" s="88"/>
      <c r="D3" s="88"/>
      <c r="E3" s="88"/>
      <c r="F3" s="88"/>
      <c r="G3" s="88"/>
      <c r="H3" s="88"/>
      <c r="I3" s="88"/>
    </row>
    <row r="4" spans="1:9" x14ac:dyDescent="0.25">
      <c r="A4" s="4"/>
      <c r="B4" s="4"/>
      <c r="C4" s="4"/>
      <c r="D4" s="4"/>
      <c r="E4" s="4"/>
      <c r="F4" s="4"/>
      <c r="G4" s="4"/>
      <c r="H4" s="4"/>
      <c r="I4" s="4"/>
    </row>
    <row r="5" spans="1:9" ht="34.5" customHeight="1" x14ac:dyDescent="0.25">
      <c r="A5" s="89" t="s">
        <v>77</v>
      </c>
      <c r="B5" s="89"/>
      <c r="C5" s="89"/>
      <c r="D5" s="89"/>
      <c r="E5" s="89"/>
      <c r="F5" s="89"/>
      <c r="G5" s="89"/>
      <c r="H5" s="89"/>
      <c r="I5" s="89"/>
    </row>
    <row r="6" spans="1:9" x14ac:dyDescent="0.25">
      <c r="A6" s="52"/>
      <c r="B6" s="52"/>
      <c r="C6" s="52"/>
      <c r="D6" s="52"/>
      <c r="E6" s="52"/>
      <c r="F6" s="52"/>
      <c r="G6" s="52"/>
      <c r="H6" s="52"/>
      <c r="I6" s="52"/>
    </row>
    <row r="7" spans="1:9" x14ac:dyDescent="0.25">
      <c r="A7" s="89" t="s">
        <v>78</v>
      </c>
      <c r="B7" s="89"/>
      <c r="C7" s="89"/>
      <c r="D7" s="89"/>
      <c r="E7" s="89"/>
      <c r="F7" s="89"/>
      <c r="G7" s="89"/>
      <c r="H7" s="89"/>
      <c r="I7" s="89"/>
    </row>
    <row r="8" spans="1:9" x14ac:dyDescent="0.25">
      <c r="A8" s="52"/>
      <c r="B8" s="52"/>
      <c r="C8" s="52"/>
      <c r="D8" s="52"/>
      <c r="E8" s="52"/>
      <c r="F8" s="52"/>
      <c r="G8" s="52"/>
      <c r="H8" s="52"/>
      <c r="I8" s="52"/>
    </row>
    <row r="9" spans="1:9" ht="33" customHeight="1" x14ac:dyDescent="0.25">
      <c r="A9" s="89" t="s">
        <v>79</v>
      </c>
      <c r="B9" s="89"/>
      <c r="C9" s="89"/>
      <c r="D9" s="89"/>
      <c r="E9" s="89"/>
      <c r="F9" s="89"/>
      <c r="G9" s="89"/>
      <c r="H9" s="89"/>
      <c r="I9" s="89"/>
    </row>
    <row r="10" spans="1:9" x14ac:dyDescent="0.25">
      <c r="A10" s="52"/>
      <c r="B10" s="52"/>
      <c r="C10" s="52"/>
      <c r="D10" s="52"/>
      <c r="E10" s="52"/>
      <c r="F10" s="52"/>
      <c r="G10" s="52"/>
      <c r="H10" s="52"/>
      <c r="I10" s="52"/>
    </row>
    <row r="11" spans="1:9" ht="93" customHeight="1" x14ac:dyDescent="0.25">
      <c r="A11" s="89" t="s">
        <v>80</v>
      </c>
      <c r="B11" s="89"/>
      <c r="C11" s="89"/>
      <c r="D11" s="89"/>
      <c r="E11" s="89"/>
      <c r="F11" s="89"/>
      <c r="G11" s="89"/>
      <c r="H11" s="89"/>
      <c r="I11" s="89"/>
    </row>
    <row r="12" spans="1:9" x14ac:dyDescent="0.25">
      <c r="A12" s="52"/>
      <c r="B12" s="52"/>
      <c r="C12" s="52"/>
      <c r="D12" s="52"/>
      <c r="E12" s="52"/>
      <c r="F12" s="52"/>
      <c r="G12" s="52"/>
      <c r="H12" s="52"/>
      <c r="I12" s="52"/>
    </row>
    <row r="13" spans="1:9" ht="28.15" customHeight="1" x14ac:dyDescent="0.25">
      <c r="A13" s="87"/>
      <c r="B13" s="87"/>
      <c r="C13" s="87"/>
      <c r="D13" s="87"/>
      <c r="E13" s="87"/>
      <c r="F13" s="87"/>
      <c r="G13" s="87"/>
      <c r="H13" s="87"/>
      <c r="I13" s="87"/>
    </row>
  </sheetData>
  <mergeCells count="6">
    <mergeCell ref="A13:I13"/>
    <mergeCell ref="A3:I3"/>
    <mergeCell ref="A5:I5"/>
    <mergeCell ref="A7:I7"/>
    <mergeCell ref="A9:I9"/>
    <mergeCell ref="A11:I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7" ma:contentTypeDescription="Stvaranje novog dokumenta." ma:contentTypeScope="" ma:versionID="9508062c1fa575db0572949e6858b890">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d09a323af219d47e1462c6419853b559"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1E7BC1-C474-48A0-B9BC-6AB3F187C92D}">
  <ds:schemaRefs>
    <ds:schemaRef ds:uri="http://schemas.microsoft.com/sharepoint/v3/contenttype/forms"/>
  </ds:schemaRefs>
</ds:datastoreItem>
</file>

<file path=customXml/itemProps2.xml><?xml version="1.0" encoding="utf-8"?>
<ds:datastoreItem xmlns:ds="http://schemas.openxmlformats.org/officeDocument/2006/customXml" ds:itemID="{1CA92D38-E807-4460-BF4A-406197715E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F5B572-B19D-463D-A2CF-65B60FF1BDD0}">
  <ds:schemaRefs>
    <ds:schemaRef ds:uri="http://purl.org/dc/terms/"/>
    <ds:schemaRef ds:uri="ee3f5b85-ae63-4d13-b680-e99bfcfcf2cd"/>
    <ds:schemaRef ds:uri="http://schemas.microsoft.com/office/2006/documentManagement/types"/>
    <ds:schemaRef ds:uri="c209e896-1c8c-4f7b-a6e8-5aed1dcc79b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Annex 1_Bid Sheet</vt:lpstr>
      <vt:lpstr>Annex 2_Fin.Offer-Tech.spec</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2019-04-29T10:03:12Z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