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xr:revisionPtr revIDLastSave="0" documentId="13_ncr:1_{60553050-E257-4BF4-84A8-7B2EA21DA364}" xr6:coauthVersionLast="45" xr6:coauthVersionMax="45" xr10:uidLastSave="{00000000-0000-0000-0000-000000000000}"/>
  <bookViews>
    <workbookView xWindow="-120" yWindow="-120" windowWidth="29040" windowHeight="15840" activeTab="2" xr2:uid="{00000000-000D-0000-FFFF-FFFF00000000}"/>
  </bookViews>
  <sheets>
    <sheet name="Annex 1_Bid Sheet" sheetId="9" r:id="rId1"/>
    <sheet name="Annex 2_Fin.Offer-Tech.spec" sheetId="3" r:id="rId2"/>
    <sheet name="Notes"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9" l="1"/>
  <c r="B27" i="9"/>
  <c r="A4" i="9" l="1"/>
  <c r="A3" i="9"/>
  <c r="I10" i="3" l="1"/>
  <c r="I41" i="3" s="1"/>
  <c r="B26" i="9" l="1"/>
  <c r="I43" i="3" l="1"/>
  <c r="B28" i="9" s="1"/>
</calcChain>
</file>

<file path=xl/sharedStrings.xml><?xml version="1.0" encoding="utf-8"?>
<sst xmlns="http://schemas.openxmlformats.org/spreadsheetml/2006/main" count="121" uniqueCount="117">
  <si>
    <t>RASCO d.o.o.</t>
  </si>
  <si>
    <t>Kolodvorska 120/b, 48361 Kalinovac, Republic of Croatia</t>
  </si>
  <si>
    <t>12710048305 / HR12710048305</t>
  </si>
  <si>
    <t xml:space="preserve">Phone: +385 (48) 883 112 
Fax: +385 (48) 280 146 
URL:  https://rasco.hr/ </t>
  </si>
  <si>
    <t>Fax</t>
  </si>
  <si>
    <t>E-mail</t>
  </si>
  <si>
    <t>kom</t>
  </si>
  <si>
    <t>max. 35 ms</t>
  </si>
  <si>
    <t>max. 10 s</t>
  </si>
  <si>
    <t>min. 92%</t>
  </si>
  <si>
    <t>min. 2500 V DC</t>
  </si>
  <si>
    <t>max. 400V</t>
  </si>
  <si>
    <t>min. 75%</t>
  </si>
  <si>
    <t>min. 1500 m</t>
  </si>
  <si>
    <t>max. 30 kg</t>
  </si>
  <si>
    <t>Annex 1: Bid Sheet</t>
  </si>
  <si>
    <t>Contracting Authority:</t>
  </si>
  <si>
    <t>NAME OF THE CONTRACTING AUTHORITY</t>
  </si>
  <si>
    <t>ADDRESS (SEAT) OF THE CONTRACTING AUTHORITY</t>
  </si>
  <si>
    <t>OIB / VAT NO. OF THE CONTRACTING AUTHORITY</t>
  </si>
  <si>
    <t>CONTACT</t>
  </si>
  <si>
    <t>Tenderer:</t>
  </si>
  <si>
    <t>NAME OF THE TENDERER</t>
  </si>
  <si>
    <t>ADDRESS (SEAT)</t>
  </si>
  <si>
    <t>TAX ID. NUMBER (OIB, VAT NO. etc.)</t>
  </si>
  <si>
    <t>ACCOUNT NUMBER (IBAN)</t>
  </si>
  <si>
    <t>ADDRESS FOR POST DELIVERY</t>
  </si>
  <si>
    <t>CONTACT PERSON</t>
  </si>
  <si>
    <t>Phone</t>
  </si>
  <si>
    <t>Offer</t>
  </si>
  <si>
    <t>TENDER VALIDITY PERIOD</t>
  </si>
  <si>
    <t>60 days from the deadline for submission of tenders</t>
  </si>
  <si>
    <t>TENDER PRICE net of VAT</t>
  </si>
  <si>
    <r>
      <t xml:space="preserve">VAT
</t>
    </r>
    <r>
      <rPr>
        <i/>
        <sz val="8"/>
        <color theme="1"/>
        <rFont val="Calibri"/>
        <family val="2"/>
        <charset val="238"/>
        <scheme val="minor"/>
      </rPr>
      <t>(leave blank if the Tenderer is registered outside of the Republic of Croatia, or is not subject to VAT)</t>
    </r>
  </si>
  <si>
    <t xml:space="preserve">TENDER PRICE, VAT included </t>
  </si>
  <si>
    <t>CURRENCY</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</si>
  <si>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</si>
  <si>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</si>
  <si>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Place and date:</t>
  </si>
  <si>
    <t>Signature:</t>
  </si>
  <si>
    <t>Name, Surname:</t>
  </si>
  <si>
    <t>Annex 2: Financial Offer - Technical specifications</t>
  </si>
  <si>
    <t>Procurement title: Electrical drive motors with additional equipment 2. LOT 4: high voltage installation</t>
  </si>
  <si>
    <t>REQUIRED TECHNICAL SPECIFICATIONS / FUNCTIONALITIES</t>
  </si>
  <si>
    <t>OFFERED</t>
  </si>
  <si>
    <t>UNIT PRICE (net of VAT)</t>
  </si>
  <si>
    <t>QTY</t>
  </si>
  <si>
    <t>UNIT OF MEAS.</t>
  </si>
  <si>
    <t>TOTAL (net of VAT)</t>
  </si>
  <si>
    <t>(SUB) ITEM NO.</t>
  </si>
  <si>
    <t>(SUB)ITEM NAME AND/OR DESCRIPTION</t>
  </si>
  <si>
    <t>PRODUCT NAME (OR CODE)
AND/OR DESCRIPTION</t>
  </si>
  <si>
    <t>TOTAL PRICE net of VAT</t>
  </si>
  <si>
    <t>VAT*</t>
  </si>
  <si>
    <t>TOTA PRICE VAT included</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</si>
  <si>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</si>
  <si>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 xml:space="preserve">Notes </t>
  </si>
  <si>
    <t>The requirements defined by the Technical Specifications represent the minimum characteristics and standards that the offered object of the procurement must meet.</t>
  </si>
  <si>
    <r>
      <t xml:space="preserve">Tenderer shall complete only cells marked with </t>
    </r>
    <r>
      <rPr>
        <b/>
        <sz val="11"/>
        <color theme="1"/>
        <rFont val="Calibri"/>
        <family val="2"/>
        <charset val="238"/>
        <scheme val="minor"/>
      </rPr>
      <t>gray color</t>
    </r>
    <r>
      <rPr>
        <sz val="11"/>
        <color theme="1"/>
        <rFont val="Calibri"/>
        <family val="2"/>
        <scheme val="minor"/>
      </rPr>
      <t xml:space="preserve">. </t>
    </r>
  </si>
  <si>
    <t>For offer to be consider as compliant, offered object of the procurement must meet all the requirements presented in the Technical Specifications.</t>
  </si>
  <si>
    <t xml:space="preserve">For the subject of the procurement, for all (sub)items/descriptions/referring to the place which may be affixed to a trademark, patent, type, norm or specific origin, the Tenderer may offer "equivalent" to the requested or specified and Contracting Authority will accept other equivalent quality assurance measures, but in that case the Tenderer must enclose proof of equivalence (catalog, manufacturer or the like). "Equivalent" is all off offered that is not within the prescribed description but meets the minimum technical characteristics of the required (sub)items. </t>
  </si>
  <si>
    <t>Vehicle high voltage installation - power source:</t>
  </si>
  <si>
    <t>Voltage standard:</t>
  </si>
  <si>
    <t>Frequency:</t>
  </si>
  <si>
    <t>Power factor:</t>
  </si>
  <si>
    <t>AC input:</t>
  </si>
  <si>
    <t>DC output:</t>
  </si>
  <si>
    <t>Output voltage range:</t>
  </si>
  <si>
    <t>Voltage accuracy:</t>
  </si>
  <si>
    <t>Voltage stability at 0-100% load:</t>
  </si>
  <si>
    <t>Voltage stability at input voltage change of +/- 10%</t>
  </si>
  <si>
    <t>Voltage regulation (response) at 10 - 100% load</t>
  </si>
  <si>
    <t>Voltage slew rate 10 - 90 %</t>
  </si>
  <si>
    <t>No load discharge time (DC off):</t>
  </si>
  <si>
    <t>Output current:</t>
  </si>
  <si>
    <t>Output current accuracy:</t>
  </si>
  <si>
    <t>Output current stability at 0 - 100% output voltage:</t>
  </si>
  <si>
    <t>Output current stability at input voltage change of +/- 10%:</t>
  </si>
  <si>
    <t>Output power:</t>
  </si>
  <si>
    <t>Efficiency:</t>
  </si>
  <si>
    <t>General requirements:</t>
  </si>
  <si>
    <t>Overvoltage category:</t>
  </si>
  <si>
    <t>Isolation - input to housing:</t>
  </si>
  <si>
    <t>Isolation - input to output:</t>
  </si>
  <si>
    <t>Isolation - output to housing:</t>
  </si>
  <si>
    <t>Required standards:</t>
  </si>
  <si>
    <t>EMC approval:</t>
  </si>
  <si>
    <t>Cooling method:</t>
  </si>
  <si>
    <t>Operating temperature range:</t>
  </si>
  <si>
    <t>Max. relative air humidity in operation:</t>
  </si>
  <si>
    <t>Max. altitude in operation:</t>
  </si>
  <si>
    <t>Housing dimensions:</t>
  </si>
  <si>
    <t>Weight:</t>
  </si>
  <si>
    <t>340 - 460 V, 2 phase/3 phase. Higher voltage range is acceptable</t>
  </si>
  <si>
    <t>45 - 65 Hz. Higher frequency range is acceptable</t>
  </si>
  <si>
    <t>higher than 0,99</t>
  </si>
  <si>
    <t>min. 0 - 450 V. Higher input voltage range is acceptable</t>
  </si>
  <si>
    <t>less than 0,15 %</t>
  </si>
  <si>
    <t>less than 0,08%</t>
  </si>
  <si>
    <t>less than 0,05%</t>
  </si>
  <si>
    <t>less than 3 ms</t>
  </si>
  <si>
    <t>Overvoltage protection:</t>
  </si>
  <si>
    <t>must be adjustable, min. 0 - 110% nominal voltage</t>
  </si>
  <si>
    <t>min. 0 - 50 A. Higher range of output current is acceptable</t>
  </si>
  <si>
    <t>less than 0,25%</t>
  </si>
  <si>
    <t>less than 0,2%</t>
  </si>
  <si>
    <t>min. 0 - 10000W. Higher output power range is acceptable</t>
  </si>
  <si>
    <t>2 or higher</t>
  </si>
  <si>
    <t>EN 61326 or equivalent, IEC 1010 or equivalent, EN 61010 or equivalent</t>
  </si>
  <si>
    <t>According to IEC 61000-6-2:2005 or equivalent. According to IEC 61000-6-3:2006 Class B, or equivalent</t>
  </si>
  <si>
    <t>air cooled, optional water cooled</t>
  </si>
  <si>
    <r>
      <t xml:space="preserve">0 - 50 </t>
    </r>
    <r>
      <rPr>
        <sz val="11"/>
        <rFont val="Arial"/>
        <family val="2"/>
        <charset val="238"/>
      </rPr>
      <t>°</t>
    </r>
    <r>
      <rPr>
        <sz val="11"/>
        <rFont val="Calibri"/>
        <family val="2"/>
        <charset val="238"/>
        <scheme val="minor"/>
      </rPr>
      <t>C. Higher operating temperature range is acceptable</t>
    </r>
  </si>
  <si>
    <t>Length: max. 620 mm</t>
  </si>
  <si>
    <t>Width: max. 490 mm</t>
  </si>
  <si>
    <t>Height: max. 140 mm</t>
  </si>
  <si>
    <t>Procurement record number: 87-02.20</t>
  </si>
  <si>
    <t>Vehicle high voltage installation (2.68.)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</si>
</sst>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sz val="11"/>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sz val="12"/>
      <name val="Calibri"/>
      <family val="2"/>
      <scheme val="minor"/>
    </font>
    <font>
      <b/>
      <sz val="12"/>
      <name val="Calibri"/>
      <family val="2"/>
      <scheme val="minor"/>
    </font>
    <font>
      <sz val="11"/>
      <name val="Calibri"/>
      <family val="2"/>
      <charset val="238"/>
      <scheme val="minor"/>
    </font>
    <font>
      <sz val="12"/>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color theme="1"/>
      <name val="Calibri"/>
      <family val="2"/>
      <charset val="238"/>
      <scheme val="minor"/>
    </font>
    <font>
      <b/>
      <sz val="12"/>
      <color rgb="FF000000"/>
      <name val="Calibri"/>
      <family val="2"/>
      <charset val="238"/>
      <scheme val="minor"/>
    </font>
    <font>
      <sz val="8"/>
      <name val="Calibri"/>
      <family val="2"/>
      <scheme val="minor"/>
    </font>
    <font>
      <sz val="11"/>
      <name val="Arial"/>
      <family val="2"/>
      <charset val="238"/>
    </font>
    <font>
      <i/>
      <sz val="8"/>
      <color theme="1"/>
      <name val="Calibri"/>
      <family val="2"/>
      <charset val="238"/>
      <scheme val="minor"/>
    </font>
    <font>
      <b/>
      <sz val="14"/>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164" fontId="11" fillId="0" borderId="0" applyFont="0" applyFill="0" applyBorder="0" applyAlignment="0" applyProtection="0"/>
    <xf numFmtId="0" fontId="6" fillId="0" borderId="0"/>
    <xf numFmtId="0" fontId="4" fillId="0" borderId="0"/>
  </cellStyleXfs>
  <cellXfs count="103">
    <xf numFmtId="0" fontId="0" fillId="0" borderId="0" xfId="0"/>
    <xf numFmtId="0" fontId="0" fillId="0" borderId="0" xfId="0" applyAlignment="1">
      <alignment vertical="center"/>
    </xf>
    <xf numFmtId="0" fontId="0" fillId="0" borderId="0" xfId="0" applyAlignment="1">
      <alignment horizontal="center" vertical="center" wrapText="1"/>
    </xf>
    <xf numFmtId="0" fontId="10" fillId="0" borderId="0" xfId="0" applyFont="1"/>
    <xf numFmtId="0" fontId="0" fillId="0" borderId="0" xfId="0" applyAlignment="1">
      <alignment horizontal="left"/>
    </xf>
    <xf numFmtId="0" fontId="0" fillId="0" borderId="0" xfId="0" applyAlignment="1">
      <alignment horizontal="right" vertical="center" wrapText="1"/>
    </xf>
    <xf numFmtId="164" fontId="0" fillId="0" borderId="0" xfId="1" applyFont="1" applyAlignment="1">
      <alignment horizontal="center" vertical="center" wrapText="1"/>
    </xf>
    <xf numFmtId="0" fontId="16" fillId="0" borderId="0" xfId="0" applyFont="1" applyAlignment="1">
      <alignment horizontal="left" vertical="center"/>
    </xf>
    <xf numFmtId="0" fontId="17"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right" vertical="center" wrapText="1"/>
    </xf>
    <xf numFmtId="164" fontId="8" fillId="0" borderId="0" xfId="1" applyFont="1" applyAlignment="1">
      <alignment horizontal="center" vertical="center" wrapText="1"/>
    </xf>
    <xf numFmtId="0" fontId="18" fillId="0" borderId="0" xfId="0" applyFont="1" applyAlignment="1">
      <alignment horizontal="left" vertical="top"/>
    </xf>
    <xf numFmtId="0" fontId="15" fillId="3" borderId="1" xfId="0" applyFont="1" applyFill="1" applyBorder="1" applyAlignment="1">
      <alignment vertical="center" wrapText="1"/>
    </xf>
    <xf numFmtId="0" fontId="0" fillId="0" borderId="0" xfId="0" applyFont="1" applyAlignment="1">
      <alignment horizontal="center" vertical="center"/>
    </xf>
    <xf numFmtId="0" fontId="15" fillId="3" borderId="1" xfId="0" applyFont="1" applyFill="1" applyBorder="1" applyAlignment="1">
      <alignment horizontal="left" vertical="center" wrapText="1"/>
    </xf>
    <xf numFmtId="0" fontId="13" fillId="0" borderId="0" xfId="0" applyFont="1" applyAlignment="1">
      <alignment vertical="center" wrapText="1"/>
    </xf>
    <xf numFmtId="0" fontId="14" fillId="2" borderId="1" xfId="0" applyFont="1" applyFill="1" applyBorder="1" applyAlignment="1" applyProtection="1">
      <alignment horizontal="center" vertical="center" wrapText="1"/>
      <protection locked="0"/>
    </xf>
    <xf numFmtId="0" fontId="0" fillId="0" borderId="0" xfId="0" applyBorder="1" applyAlignment="1">
      <alignment horizontal="right" vertical="center" wrapText="1"/>
    </xf>
    <xf numFmtId="0" fontId="0" fillId="0" borderId="0" xfId="0" applyBorder="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pplyBorder="1" applyAlignment="1">
      <alignment horizontal="right" vertical="center" wrapText="1"/>
    </xf>
    <xf numFmtId="0" fontId="22" fillId="0" borderId="0" xfId="0" applyFont="1" applyBorder="1" applyAlignment="1">
      <alignment vertical="center"/>
    </xf>
    <xf numFmtId="0" fontId="28" fillId="2" borderId="1" xfId="0" applyFont="1" applyFill="1" applyBorder="1" applyAlignment="1" applyProtection="1">
      <alignment horizontal="center" vertical="center" wrapText="1"/>
      <protection locked="0"/>
    </xf>
    <xf numFmtId="0" fontId="18" fillId="0" borderId="0" xfId="0" applyFont="1" applyAlignment="1">
      <alignment horizontal="left" vertical="center"/>
    </xf>
    <xf numFmtId="164" fontId="27" fillId="0" borderId="1" xfId="0" applyNumberFormat="1" applyFont="1" applyFill="1" applyBorder="1" applyAlignment="1">
      <alignment horizontal="center" vertical="center" wrapText="1"/>
    </xf>
    <xf numFmtId="0" fontId="7" fillId="0" borderId="0" xfId="3" applyFont="1" applyAlignment="1">
      <alignment horizontal="left" vertical="center" wrapText="1"/>
    </xf>
    <xf numFmtId="0" fontId="4" fillId="0" borderId="0" xfId="3" applyAlignment="1">
      <alignment vertical="center" wrapText="1"/>
    </xf>
    <xf numFmtId="0" fontId="4" fillId="0" borderId="0" xfId="3" applyAlignment="1">
      <alignment vertical="center"/>
    </xf>
    <xf numFmtId="0" fontId="4" fillId="0" borderId="0" xfId="3" applyAlignment="1">
      <alignment horizontal="center" vertical="center" wrapText="1"/>
    </xf>
    <xf numFmtId="0" fontId="7" fillId="0" borderId="0" xfId="3" applyFont="1" applyAlignment="1">
      <alignment vertical="center"/>
    </xf>
    <xf numFmtId="0" fontId="7" fillId="0" borderId="0" xfId="3" applyFont="1" applyAlignment="1">
      <alignment vertical="center" wrapText="1"/>
    </xf>
    <xf numFmtId="0" fontId="4" fillId="0" borderId="0" xfId="3" applyAlignment="1">
      <alignment horizontal="left" vertical="center"/>
    </xf>
    <xf numFmtId="0" fontId="7" fillId="0" borderId="0" xfId="3" applyFont="1" applyAlignment="1">
      <alignment horizontal="center" vertical="center" wrapText="1"/>
    </xf>
    <xf numFmtId="0" fontId="4" fillId="0" borderId="0" xfId="3" applyAlignment="1">
      <alignment horizontal="left" vertical="center" wrapText="1"/>
    </xf>
    <xf numFmtId="0" fontId="12" fillId="0" borderId="0" xfId="3" applyFont="1" applyAlignment="1">
      <alignment horizontal="left" wrapText="1"/>
    </xf>
    <xf numFmtId="14" fontId="4" fillId="0" borderId="0" xfId="3" applyNumberFormat="1" applyAlignment="1">
      <alignment vertical="center" wrapText="1"/>
    </xf>
    <xf numFmtId="0" fontId="4" fillId="2" borderId="5" xfId="3" applyFill="1" applyBorder="1" applyAlignment="1" applyProtection="1">
      <alignment vertical="center" wrapText="1"/>
      <protection locked="0"/>
    </xf>
    <xf numFmtId="0" fontId="4" fillId="0" borderId="5" xfId="3" applyBorder="1" applyAlignment="1">
      <alignment vertical="center" wrapText="1"/>
    </xf>
    <xf numFmtId="9" fontId="14" fillId="2" borderId="1" xfId="0" applyNumberFormat="1" applyFont="1" applyFill="1" applyBorder="1" applyAlignment="1" applyProtection="1">
      <alignment horizontal="center" vertical="center" wrapText="1"/>
      <protection locked="0"/>
    </xf>
    <xf numFmtId="0" fontId="26" fillId="6" borderId="1" xfId="0" applyFont="1" applyFill="1" applyBorder="1" applyAlignment="1">
      <alignment horizontal="center" vertical="center" wrapText="1"/>
    </xf>
    <xf numFmtId="0" fontId="0" fillId="0" borderId="0" xfId="0" applyAlignment="1">
      <alignment horizontal="left" wrapText="1"/>
    </xf>
    <xf numFmtId="0" fontId="15" fillId="2"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0" xfId="2" applyFont="1" applyAlignment="1">
      <alignment horizontal="left" vertical="center" wrapText="1"/>
    </xf>
    <xf numFmtId="0" fontId="6" fillId="0" borderId="0" xfId="2" applyAlignment="1">
      <alignment horizontal="left" vertical="center"/>
    </xf>
    <xf numFmtId="0" fontId="7" fillId="0" borderId="0" xfId="2" applyFont="1" applyAlignment="1">
      <alignment vertical="center" wrapText="1"/>
    </xf>
    <xf numFmtId="0" fontId="7" fillId="4" borderId="1" xfId="2" applyFont="1" applyFill="1" applyBorder="1" applyAlignment="1">
      <alignment vertical="center" wrapText="1"/>
    </xf>
    <xf numFmtId="0" fontId="9" fillId="4" borderId="1" xfId="2" applyFont="1" applyFill="1" applyBorder="1" applyAlignment="1">
      <alignment vertical="center" wrapText="1"/>
    </xf>
    <xf numFmtId="0" fontId="7" fillId="4" borderId="1" xfId="2" applyFont="1" applyFill="1" applyBorder="1" applyAlignment="1">
      <alignment horizontal="right" vertical="center" wrapText="1"/>
    </xf>
    <xf numFmtId="0" fontId="6" fillId="0" borderId="0" xfId="2" applyAlignment="1">
      <alignment vertical="center" wrapText="1"/>
    </xf>
    <xf numFmtId="0" fontId="6" fillId="0" borderId="0" xfId="2" applyAlignment="1">
      <alignment horizontal="right" vertical="center"/>
    </xf>
    <xf numFmtId="0" fontId="6" fillId="0" borderId="0" xfId="2" applyAlignment="1">
      <alignment vertical="center"/>
    </xf>
    <xf numFmtId="0" fontId="32" fillId="0" borderId="0" xfId="0" applyFont="1" applyAlignment="1">
      <alignment horizontal="left" vertical="top"/>
    </xf>
    <xf numFmtId="0" fontId="19" fillId="0" borderId="0" xfId="0" applyFont="1" applyAlignment="1">
      <alignment horizontal="left" vertical="center"/>
    </xf>
    <xf numFmtId="0" fontId="21" fillId="0" borderId="0" xfId="3" applyFont="1" applyAlignment="1">
      <alignment vertical="center" wrapText="1"/>
    </xf>
    <xf numFmtId="0" fontId="7" fillId="0" borderId="2" xfId="3" applyFont="1" applyBorder="1" applyAlignment="1">
      <alignment horizontal="right" vertical="center" wrapText="1"/>
    </xf>
    <xf numFmtId="0" fontId="7" fillId="0" borderId="3" xfId="3" applyFont="1" applyBorder="1" applyAlignment="1">
      <alignment horizontal="right" vertical="center" wrapText="1"/>
    </xf>
    <xf numFmtId="0" fontId="12" fillId="0" borderId="0" xfId="2" applyFont="1" applyAlignment="1">
      <alignment horizontal="left" wrapText="1"/>
    </xf>
    <xf numFmtId="49" fontId="4" fillId="2" borderId="2" xfId="3" applyNumberFormat="1" applyFill="1" applyBorder="1" applyAlignment="1" applyProtection="1">
      <alignment horizontal="left" vertical="center" wrapText="1"/>
      <protection locked="0"/>
    </xf>
    <xf numFmtId="49" fontId="4" fillId="2" borderId="3" xfId="3" applyNumberFormat="1" applyFill="1" applyBorder="1" applyAlignment="1" applyProtection="1">
      <alignment horizontal="left" vertical="center" wrapText="1"/>
      <protection locked="0"/>
    </xf>
    <xf numFmtId="14" fontId="6" fillId="0" borderId="2" xfId="2" applyNumberFormat="1" applyBorder="1" applyAlignment="1">
      <alignment horizontal="left" vertical="center" wrapText="1"/>
    </xf>
    <xf numFmtId="0" fontId="6" fillId="0" borderId="3" xfId="2" applyBorder="1" applyAlignment="1">
      <alignment horizontal="left" vertical="center" wrapText="1"/>
    </xf>
    <xf numFmtId="164" fontId="7" fillId="0" borderId="2" xfId="3" applyNumberFormat="1" applyFont="1" applyBorder="1" applyAlignment="1">
      <alignment horizontal="center" vertical="center" wrapText="1"/>
    </xf>
    <xf numFmtId="164" fontId="7" fillId="0" borderId="3" xfId="3" applyNumberFormat="1" applyFont="1" applyBorder="1" applyAlignment="1">
      <alignment horizontal="center" vertical="center" wrapText="1"/>
    </xf>
    <xf numFmtId="0" fontId="10" fillId="0" borderId="0" xfId="3" applyFont="1" applyAlignment="1">
      <alignment horizontal="left" wrapText="1"/>
    </xf>
    <xf numFmtId="0" fontId="6" fillId="0" borderId="2" xfId="2" applyBorder="1" applyAlignment="1">
      <alignment horizontal="left" vertical="center" wrapText="1"/>
    </xf>
    <xf numFmtId="0" fontId="6" fillId="0" borderId="1" xfId="2" applyBorder="1" applyAlignment="1">
      <alignment horizontal="left" vertical="center" wrapText="1"/>
    </xf>
    <xf numFmtId="0" fontId="13" fillId="0" borderId="0" xfId="0" applyFont="1" applyAlignment="1">
      <alignment horizontal="center" vertical="center" wrapText="1"/>
    </xf>
    <xf numFmtId="0" fontId="21" fillId="3" borderId="1" xfId="0" applyFont="1" applyFill="1" applyBorder="1" applyAlignment="1">
      <alignment horizontal="center" vertical="center" wrapText="1"/>
    </xf>
    <xf numFmtId="16" fontId="24" fillId="0" borderId="2" xfId="0" applyNumberFormat="1" applyFont="1" applyBorder="1" applyAlignment="1">
      <alignment horizontal="right" vertical="center" wrapText="1"/>
    </xf>
    <xf numFmtId="16" fontId="24" fillId="0" borderId="4" xfId="0" applyNumberFormat="1" applyFont="1" applyBorder="1" applyAlignment="1">
      <alignment horizontal="right" vertical="center" wrapText="1"/>
    </xf>
    <xf numFmtId="16" fontId="24" fillId="0" borderId="3" xfId="0" applyNumberFormat="1" applyFont="1" applyBorder="1" applyAlignment="1">
      <alignment horizontal="right" vertical="center" wrapText="1"/>
    </xf>
    <xf numFmtId="16" fontId="24" fillId="0" borderId="1" xfId="0" applyNumberFormat="1" applyFont="1" applyBorder="1" applyAlignment="1">
      <alignment horizontal="right" vertical="center" wrapText="1"/>
    </xf>
    <xf numFmtId="0" fontId="15" fillId="3" borderId="1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16" fontId="2" fillId="0" borderId="6" xfId="0" applyNumberFormat="1" applyFont="1" applyBorder="1" applyAlignment="1">
      <alignment horizontal="center" vertical="center" wrapText="1"/>
    </xf>
    <xf numFmtId="16" fontId="5" fillId="0" borderId="7" xfId="0" applyNumberFormat="1" applyFont="1" applyBorder="1" applyAlignment="1">
      <alignment horizontal="center" vertical="center" wrapText="1"/>
    </xf>
    <xf numFmtId="16" fontId="5" fillId="0" borderId="8" xfId="0" applyNumberFormat="1" applyFont="1" applyBorder="1" applyAlignment="1">
      <alignment horizontal="center" vertical="center" wrapText="1"/>
    </xf>
    <xf numFmtId="16" fontId="5" fillId="0" borderId="9" xfId="0" applyNumberFormat="1" applyFont="1" applyBorder="1" applyAlignment="1">
      <alignment horizontal="center" vertical="center" wrapText="1"/>
    </xf>
    <xf numFmtId="0" fontId="19" fillId="3" borderId="1" xfId="0" applyFont="1" applyFill="1" applyBorder="1" applyAlignment="1">
      <alignment horizontal="center" vertical="top" wrapText="1"/>
    </xf>
    <xf numFmtId="164" fontId="22" fillId="0" borderId="1" xfId="0" applyNumberFormat="1" applyFont="1" applyFill="1" applyBorder="1" applyAlignment="1">
      <alignment horizontal="center" vertical="top" wrapText="1"/>
    </xf>
    <xf numFmtId="16" fontId="2" fillId="0" borderId="1" xfId="0" applyNumberFormat="1" applyFont="1" applyBorder="1" applyAlignment="1">
      <alignment horizontal="center" vertical="center" wrapText="1"/>
    </xf>
    <xf numFmtId="16" fontId="3" fillId="0" borderId="1" xfId="0" applyNumberFormat="1" applyFont="1" applyBorder="1" applyAlignment="1">
      <alignment horizontal="center" vertical="center" wrapText="1"/>
    </xf>
    <xf numFmtId="164" fontId="25" fillId="2" borderId="1" xfId="1" applyNumberFormat="1" applyFont="1" applyFill="1" applyBorder="1" applyAlignment="1" applyProtection="1">
      <alignment horizontal="center" vertical="top" wrapText="1"/>
      <protection locked="0"/>
    </xf>
    <xf numFmtId="0" fontId="26" fillId="6"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5" borderId="1" xfId="0" applyFont="1" applyFill="1" applyBorder="1" applyAlignment="1">
      <alignment horizontal="left" vertical="center"/>
    </xf>
    <xf numFmtId="165" fontId="26" fillId="6" borderId="1" xfId="1" applyNumberFormat="1"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0" fillId="5" borderId="2" xfId="0" applyFont="1" applyFill="1" applyBorder="1" applyAlignment="1">
      <alignment horizontal="left" vertical="center" wrapText="1"/>
    </xf>
    <xf numFmtId="0" fontId="20" fillId="5" borderId="4" xfId="0" applyFont="1" applyFill="1" applyBorder="1" applyAlignment="1">
      <alignment horizontal="left" vertical="center" wrapText="1"/>
    </xf>
    <xf numFmtId="0" fontId="20" fillId="5" borderId="3" xfId="0" applyFont="1" applyFill="1" applyBorder="1" applyAlignment="1">
      <alignment horizontal="left" vertical="center" wrapText="1"/>
    </xf>
    <xf numFmtId="0" fontId="8" fillId="0" borderId="0" xfId="0" applyFont="1" applyAlignment="1">
      <alignment horizontal="left" wrapText="1"/>
    </xf>
    <xf numFmtId="0" fontId="10" fillId="0" borderId="0" xfId="0" applyFont="1" applyAlignment="1">
      <alignment horizontal="left"/>
    </xf>
    <xf numFmtId="0" fontId="0" fillId="0" borderId="0" xfId="0" applyAlignment="1">
      <alignment horizontal="left" wrapText="1"/>
    </xf>
    <xf numFmtId="49" fontId="1" fillId="2" borderId="2" xfId="3" applyNumberFormat="1" applyFont="1" applyFill="1" applyBorder="1" applyAlignment="1" applyProtection="1">
      <alignment horizontal="left" vertical="center" wrapText="1"/>
      <protection locked="0"/>
    </xf>
  </cellXfs>
  <cellStyles count="4">
    <cellStyle name="Normal 2" xfId="2" xr:uid="{6AE358A2-E11E-4265-9766-FFDEC9A5AE17}"/>
    <cellStyle name="Normal 2 2" xfId="3" xr:uid="{C23E9D50-C2D9-4762-91D9-8B486F82598F}"/>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79B0-330E-43B2-AF06-32D1B88D0A86}">
  <dimension ref="A1:C39"/>
  <sheetViews>
    <sheetView showGridLines="0" view="pageLayout" topLeftCell="A10" zoomScaleNormal="100" workbookViewId="0">
      <selection activeCell="B10" sqref="B10:C10"/>
    </sheetView>
  </sheetViews>
  <sheetFormatPr defaultColWidth="9.140625" defaultRowHeight="15" x14ac:dyDescent="0.25"/>
  <cols>
    <col min="1" max="1" width="35" style="28" customWidth="1"/>
    <col min="2" max="2" width="24.28515625" style="28" customWidth="1"/>
    <col min="3" max="3" width="25.5703125" style="28" customWidth="1"/>
    <col min="4" max="16384" width="9.140625" style="29"/>
  </cols>
  <sheetData>
    <row r="1" spans="1:3" ht="18.75" x14ac:dyDescent="0.25">
      <c r="A1" s="46" t="s">
        <v>15</v>
      </c>
      <c r="B1" s="27"/>
    </row>
    <row r="2" spans="1:3" x14ac:dyDescent="0.25">
      <c r="A2" s="30"/>
      <c r="B2" s="30"/>
      <c r="C2" s="27"/>
    </row>
    <row r="3" spans="1:3" s="31" customFormat="1" ht="36" customHeight="1" x14ac:dyDescent="0.3">
      <c r="A3" s="67" t="str">
        <f>'Annex 2_Fin.Offer-Tech.spec'!A3</f>
        <v>Procurement title: Electrical drive motors with additional equipment 2. LOT 4: high voltage installation</v>
      </c>
      <c r="B3" s="67"/>
      <c r="C3" s="67"/>
    </row>
    <row r="4" spans="1:3" s="31" customFormat="1" ht="30" x14ac:dyDescent="0.25">
      <c r="A4" s="57" t="str">
        <f>'Annex 2_Fin.Offer-Tech.spec'!A4</f>
        <v>Procurement record number: 87-02.20</v>
      </c>
      <c r="B4" s="32"/>
      <c r="C4" s="32"/>
    </row>
    <row r="5" spans="1:3" s="31" customFormat="1" x14ac:dyDescent="0.25">
      <c r="A5" s="32"/>
      <c r="B5" s="32"/>
      <c r="C5" s="32"/>
    </row>
    <row r="6" spans="1:3" s="31" customFormat="1" x14ac:dyDescent="0.25">
      <c r="A6" s="47" t="s">
        <v>16</v>
      </c>
      <c r="B6" s="47"/>
      <c r="C6" s="48"/>
    </row>
    <row r="7" spans="1:3" s="31" customFormat="1" ht="30" x14ac:dyDescent="0.25">
      <c r="A7" s="49" t="s">
        <v>17</v>
      </c>
      <c r="B7" s="68" t="s">
        <v>0</v>
      </c>
      <c r="C7" s="64"/>
    </row>
    <row r="8" spans="1:3" s="31" customFormat="1" ht="14.45" customHeight="1" x14ac:dyDescent="0.25">
      <c r="A8" s="49" t="s">
        <v>18</v>
      </c>
      <c r="B8" s="68" t="s">
        <v>1</v>
      </c>
      <c r="C8" s="64"/>
    </row>
    <row r="9" spans="1:3" s="31" customFormat="1" ht="14.45" customHeight="1" x14ac:dyDescent="0.25">
      <c r="A9" s="49" t="s">
        <v>19</v>
      </c>
      <c r="B9" s="69" t="s">
        <v>2</v>
      </c>
      <c r="C9" s="69"/>
    </row>
    <row r="10" spans="1:3" s="31" customFormat="1" ht="46.5" customHeight="1" x14ac:dyDescent="0.25">
      <c r="A10" s="49" t="s">
        <v>20</v>
      </c>
      <c r="B10" s="68" t="s">
        <v>3</v>
      </c>
      <c r="C10" s="64"/>
    </row>
    <row r="11" spans="1:3" s="31" customFormat="1" ht="6.75" customHeight="1" x14ac:dyDescent="0.25">
      <c r="A11" s="32"/>
      <c r="B11" s="32"/>
      <c r="C11" s="32"/>
    </row>
    <row r="12" spans="1:3" s="31" customFormat="1" x14ac:dyDescent="0.25">
      <c r="A12" s="47" t="s">
        <v>21</v>
      </c>
      <c r="B12" s="33"/>
      <c r="C12" s="32"/>
    </row>
    <row r="13" spans="1:3" s="34" customFormat="1" ht="28.35" customHeight="1" x14ac:dyDescent="0.25">
      <c r="A13" s="49" t="s">
        <v>22</v>
      </c>
      <c r="B13" s="61"/>
      <c r="C13" s="62"/>
    </row>
    <row r="14" spans="1:3" s="34" customFormat="1" ht="28.35" customHeight="1" x14ac:dyDescent="0.25">
      <c r="A14" s="49" t="s">
        <v>23</v>
      </c>
      <c r="B14" s="61"/>
      <c r="C14" s="62"/>
    </row>
    <row r="15" spans="1:3" ht="28.35" customHeight="1" x14ac:dyDescent="0.25">
      <c r="A15" s="50" t="s">
        <v>24</v>
      </c>
      <c r="B15" s="61"/>
      <c r="C15" s="62"/>
    </row>
    <row r="16" spans="1:3" ht="28.35" customHeight="1" x14ac:dyDescent="0.25">
      <c r="A16" s="49" t="s">
        <v>25</v>
      </c>
      <c r="B16" s="102"/>
      <c r="C16" s="62"/>
    </row>
    <row r="17" spans="1:3" ht="28.35" customHeight="1" x14ac:dyDescent="0.25">
      <c r="A17" s="49" t="s">
        <v>26</v>
      </c>
      <c r="B17" s="61"/>
      <c r="C17" s="62"/>
    </row>
    <row r="18" spans="1:3" ht="28.35" customHeight="1" x14ac:dyDescent="0.25">
      <c r="A18" s="49" t="s">
        <v>27</v>
      </c>
      <c r="B18" s="61"/>
      <c r="C18" s="62"/>
    </row>
    <row r="19" spans="1:3" s="31" customFormat="1" ht="28.35" customHeight="1" x14ac:dyDescent="0.25">
      <c r="A19" s="51" t="s">
        <v>28</v>
      </c>
      <c r="B19" s="61"/>
      <c r="C19" s="62"/>
    </row>
    <row r="20" spans="1:3" ht="28.35" customHeight="1" x14ac:dyDescent="0.25">
      <c r="A20" s="51" t="s">
        <v>4</v>
      </c>
      <c r="B20" s="61"/>
      <c r="C20" s="62"/>
    </row>
    <row r="21" spans="1:3" ht="28.35" customHeight="1" x14ac:dyDescent="0.25">
      <c r="A21" s="51" t="s">
        <v>5</v>
      </c>
      <c r="B21" s="61"/>
      <c r="C21" s="62"/>
    </row>
    <row r="22" spans="1:3" ht="6.75" customHeight="1" x14ac:dyDescent="0.25">
      <c r="B22" s="35"/>
      <c r="C22" s="35"/>
    </row>
    <row r="23" spans="1:3" x14ac:dyDescent="0.25">
      <c r="A23" s="47" t="s">
        <v>29</v>
      </c>
      <c r="B23" s="47"/>
      <c r="C23" s="52"/>
    </row>
    <row r="24" spans="1:3" ht="14.45" customHeight="1" x14ac:dyDescent="0.25">
      <c r="A24" s="49" t="s">
        <v>30</v>
      </c>
      <c r="B24" s="63" t="s">
        <v>31</v>
      </c>
      <c r="C24" s="64"/>
    </row>
    <row r="25" spans="1:3" ht="11.25" customHeight="1" x14ac:dyDescent="0.25">
      <c r="A25" s="33"/>
      <c r="B25" s="33"/>
      <c r="C25" s="35"/>
    </row>
    <row r="26" spans="1:3" ht="28.35" customHeight="1" x14ac:dyDescent="0.25">
      <c r="A26" s="49" t="s">
        <v>32</v>
      </c>
      <c r="B26" s="65">
        <f>'Annex 2_Fin.Offer-Tech.spec'!I41</f>
        <v>0</v>
      </c>
      <c r="C26" s="66"/>
    </row>
    <row r="27" spans="1:3" ht="37.5" x14ac:dyDescent="0.25">
      <c r="A27" s="49" t="s">
        <v>33</v>
      </c>
      <c r="B27" s="65">
        <f>'Annex 2_Fin.Offer-Tech.spec'!I42</f>
        <v>0</v>
      </c>
      <c r="C27" s="66"/>
    </row>
    <row r="28" spans="1:3" ht="26.25" customHeight="1" x14ac:dyDescent="0.25">
      <c r="A28" s="49" t="s">
        <v>34</v>
      </c>
      <c r="B28" s="65">
        <f>'Annex 2_Fin.Offer-Tech.spec'!I43</f>
        <v>0</v>
      </c>
      <c r="C28" s="66"/>
    </row>
    <row r="29" spans="1:3" ht="28.35" customHeight="1" x14ac:dyDescent="0.25">
      <c r="A29" s="49" t="s">
        <v>35</v>
      </c>
      <c r="B29" s="58">
        <f>'Annex 2_Fin.Offer-Tech.spec'!I44</f>
        <v>0</v>
      </c>
      <c r="C29" s="59"/>
    </row>
    <row r="30" spans="1:3" x14ac:dyDescent="0.25">
      <c r="A30" s="32"/>
      <c r="B30" s="27"/>
      <c r="C30" s="35"/>
    </row>
    <row r="31" spans="1:3" x14ac:dyDescent="0.25">
      <c r="A31" s="32"/>
      <c r="B31" s="27"/>
      <c r="C31" s="35"/>
    </row>
    <row r="32" spans="1:3" ht="66.75" customHeight="1" x14ac:dyDescent="0.25">
      <c r="A32" s="60" t="s">
        <v>36</v>
      </c>
      <c r="B32" s="60"/>
      <c r="C32" s="60"/>
    </row>
    <row r="33" spans="1:3" ht="45" customHeight="1" x14ac:dyDescent="0.25">
      <c r="A33" s="60" t="s">
        <v>37</v>
      </c>
      <c r="B33" s="60"/>
      <c r="C33" s="60"/>
    </row>
    <row r="34" spans="1:3" ht="45" customHeight="1" x14ac:dyDescent="0.25">
      <c r="A34" s="36"/>
      <c r="B34" s="36"/>
      <c r="C34" s="36"/>
    </row>
    <row r="35" spans="1:3" x14ac:dyDescent="0.25">
      <c r="A35" s="37"/>
      <c r="B35" s="53" t="s">
        <v>38</v>
      </c>
      <c r="C35" s="38"/>
    </row>
    <row r="36" spans="1:3" x14ac:dyDescent="0.25">
      <c r="B36" s="54"/>
    </row>
    <row r="37" spans="1:3" x14ac:dyDescent="0.25">
      <c r="A37" s="33"/>
      <c r="B37" s="53" t="s">
        <v>39</v>
      </c>
      <c r="C37" s="39"/>
    </row>
    <row r="38" spans="1:3" x14ac:dyDescent="0.25">
      <c r="A38" s="33"/>
      <c r="B38" s="53"/>
    </row>
    <row r="39" spans="1:3" x14ac:dyDescent="0.25">
      <c r="A39" s="29"/>
      <c r="B39" s="53" t="s">
        <v>40</v>
      </c>
      <c r="C39" s="38"/>
    </row>
  </sheetData>
  <sheetProtection algorithmName="SHA-512" hashValue="WwuXtyJu8sjlxciu7iXMLXy4yz2MJ8IdpAsMo0A8XioB/sNynzW1tf6gLtRDwav9rVIAULbMo2E0MaCBhK7ndA==" saltValue="I/RXATu6aZ7s7J2jkj4JSw==" spinCount="100000" sheet="1" formatCells="0" formatColumns="0" formatRows="0" sort="0" autoFilter="0" pivotTables="0"/>
  <mergeCells count="21">
    <mergeCell ref="B19:C19"/>
    <mergeCell ref="A3:C3"/>
    <mergeCell ref="B7:C7"/>
    <mergeCell ref="B8:C8"/>
    <mergeCell ref="B9:C9"/>
    <mergeCell ref="B10:C10"/>
    <mergeCell ref="B13:C13"/>
    <mergeCell ref="B14:C14"/>
    <mergeCell ref="B15:C15"/>
    <mergeCell ref="B16:C16"/>
    <mergeCell ref="B17:C17"/>
    <mergeCell ref="B18:C18"/>
    <mergeCell ref="B29:C29"/>
    <mergeCell ref="A32:C32"/>
    <mergeCell ref="A33:C33"/>
    <mergeCell ref="B20:C20"/>
    <mergeCell ref="B21:C21"/>
    <mergeCell ref="B24:C24"/>
    <mergeCell ref="B26:C26"/>
    <mergeCell ref="B27:C27"/>
    <mergeCell ref="B28:C28"/>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58"/>
  <sheetViews>
    <sheetView showGridLines="0" view="pageLayout" zoomScale="85" zoomScaleNormal="100" zoomScalePageLayoutView="85" workbookViewId="0">
      <selection activeCell="D63" sqref="D63"/>
    </sheetView>
  </sheetViews>
  <sheetFormatPr defaultColWidth="9.140625" defaultRowHeight="15" x14ac:dyDescent="0.25"/>
  <cols>
    <col min="1" max="1" width="7.140625" style="2" customWidth="1"/>
    <col min="2" max="2" width="7" style="2" customWidth="1"/>
    <col min="3" max="3" width="18.28515625" style="2" customWidth="1"/>
    <col min="4" max="4" width="42.85546875" style="5" customWidth="1"/>
    <col min="5" max="5" width="31.7109375" style="6" customWidth="1"/>
    <col min="6" max="6" width="13.140625" style="2" customWidth="1"/>
    <col min="7" max="7" width="6.28515625" style="5" customWidth="1"/>
    <col min="8" max="8" width="8.28515625" style="5" customWidth="1"/>
    <col min="9" max="9" width="14.140625" style="1" customWidth="1"/>
    <col min="10" max="16384" width="9.140625" style="1"/>
  </cols>
  <sheetData>
    <row r="1" spans="1:9" ht="23.25" x14ac:dyDescent="0.25">
      <c r="A1" s="12" t="s">
        <v>41</v>
      </c>
      <c r="B1" s="8"/>
      <c r="C1" s="9"/>
      <c r="D1" s="10"/>
      <c r="E1" s="11"/>
      <c r="F1" s="9"/>
      <c r="G1" s="10"/>
      <c r="H1" s="10"/>
    </row>
    <row r="2" spans="1:9" ht="23.25" x14ac:dyDescent="0.25">
      <c r="A2" s="7"/>
      <c r="B2" s="8"/>
      <c r="C2" s="9"/>
      <c r="D2" s="10"/>
      <c r="E2" s="11"/>
      <c r="F2" s="9"/>
      <c r="G2" s="10"/>
      <c r="H2" s="10"/>
    </row>
    <row r="3" spans="1:9" ht="23.25" x14ac:dyDescent="0.25">
      <c r="A3" s="25" t="s">
        <v>42</v>
      </c>
      <c r="B3" s="8"/>
      <c r="C3" s="9"/>
      <c r="D3" s="10"/>
      <c r="E3" s="11"/>
      <c r="F3" s="9"/>
      <c r="G3" s="10"/>
      <c r="H3" s="10"/>
    </row>
    <row r="4" spans="1:9" ht="23.25" x14ac:dyDescent="0.25">
      <c r="A4" s="56" t="s">
        <v>115</v>
      </c>
      <c r="B4" s="8"/>
      <c r="C4" s="9"/>
      <c r="D4" s="10"/>
      <c r="E4" s="11"/>
      <c r="F4" s="9"/>
      <c r="G4" s="10"/>
      <c r="H4" s="10"/>
    </row>
    <row r="5" spans="1:9" x14ac:dyDescent="0.25">
      <c r="A5" s="9"/>
      <c r="B5" s="9"/>
      <c r="C5" s="9"/>
      <c r="D5" s="10"/>
      <c r="E5" s="11"/>
      <c r="F5" s="9"/>
      <c r="G5" s="10"/>
      <c r="H5" s="10"/>
    </row>
    <row r="6" spans="1:9" s="20" customFormat="1" ht="15.6" customHeight="1" x14ac:dyDescent="0.25">
      <c r="A6" s="88" t="s">
        <v>43</v>
      </c>
      <c r="B6" s="88"/>
      <c r="C6" s="88"/>
      <c r="D6" s="88"/>
      <c r="E6" s="41" t="s">
        <v>44</v>
      </c>
      <c r="F6" s="91" t="s">
        <v>45</v>
      </c>
      <c r="G6" s="88" t="s">
        <v>46</v>
      </c>
      <c r="H6" s="88" t="s">
        <v>47</v>
      </c>
      <c r="I6" s="88" t="s">
        <v>48</v>
      </c>
    </row>
    <row r="7" spans="1:9" s="20" customFormat="1" ht="31.15" customHeight="1" x14ac:dyDescent="0.25">
      <c r="A7" s="88" t="s">
        <v>49</v>
      </c>
      <c r="B7" s="88"/>
      <c r="C7" s="88" t="s">
        <v>50</v>
      </c>
      <c r="D7" s="88"/>
      <c r="E7" s="41" t="s">
        <v>51</v>
      </c>
      <c r="F7" s="91"/>
      <c r="G7" s="88"/>
      <c r="H7" s="88"/>
      <c r="I7" s="88"/>
    </row>
    <row r="8" spans="1:9" s="20" customFormat="1" ht="15.75" x14ac:dyDescent="0.25">
      <c r="A8" s="92">
        <v>1</v>
      </c>
      <c r="B8" s="93"/>
      <c r="C8" s="89" t="s">
        <v>116</v>
      </c>
      <c r="D8" s="90"/>
      <c r="E8" s="90"/>
      <c r="F8" s="90"/>
      <c r="G8" s="90"/>
      <c r="H8" s="90"/>
      <c r="I8" s="90"/>
    </row>
    <row r="9" spans="1:9" s="20" customFormat="1" ht="15.75" x14ac:dyDescent="0.25">
      <c r="A9" s="94"/>
      <c r="B9" s="95"/>
      <c r="C9" s="96" t="s">
        <v>61</v>
      </c>
      <c r="D9" s="97"/>
      <c r="E9" s="97"/>
      <c r="F9" s="97"/>
      <c r="G9" s="97"/>
      <c r="H9" s="97"/>
      <c r="I9" s="98"/>
    </row>
    <row r="10" spans="1:9" s="14" customFormat="1" ht="29.45" customHeight="1" x14ac:dyDescent="0.25">
      <c r="A10" s="79" t="s">
        <v>65</v>
      </c>
      <c r="B10" s="80"/>
      <c r="C10" s="13" t="s">
        <v>62</v>
      </c>
      <c r="D10" s="44" t="s">
        <v>93</v>
      </c>
      <c r="E10" s="17"/>
      <c r="F10" s="87"/>
      <c r="G10" s="83">
        <v>1</v>
      </c>
      <c r="H10" s="83" t="s">
        <v>6</v>
      </c>
      <c r="I10" s="84">
        <f>F10*G10</f>
        <v>0</v>
      </c>
    </row>
    <row r="11" spans="1:9" s="14" customFormat="1" ht="30" x14ac:dyDescent="0.25">
      <c r="A11" s="81"/>
      <c r="B11" s="82"/>
      <c r="C11" s="13" t="s">
        <v>63</v>
      </c>
      <c r="D11" s="45" t="s">
        <v>94</v>
      </c>
      <c r="E11" s="17"/>
      <c r="F11" s="87"/>
      <c r="G11" s="83"/>
      <c r="H11" s="83"/>
      <c r="I11" s="84"/>
    </row>
    <row r="12" spans="1:9" s="14" customFormat="1" x14ac:dyDescent="0.25">
      <c r="A12" s="81"/>
      <c r="B12" s="82"/>
      <c r="C12" s="13" t="s">
        <v>64</v>
      </c>
      <c r="D12" s="45" t="s">
        <v>95</v>
      </c>
      <c r="E12" s="17"/>
      <c r="F12" s="87"/>
      <c r="G12" s="83"/>
      <c r="H12" s="83"/>
      <c r="I12" s="84"/>
    </row>
    <row r="13" spans="1:9" s="14" customFormat="1" ht="30" x14ac:dyDescent="0.25">
      <c r="A13" s="85" t="s">
        <v>66</v>
      </c>
      <c r="B13" s="86"/>
      <c r="C13" s="13" t="s">
        <v>67</v>
      </c>
      <c r="D13" s="45" t="s">
        <v>96</v>
      </c>
      <c r="E13" s="17"/>
      <c r="F13" s="87"/>
      <c r="G13" s="83"/>
      <c r="H13" s="83"/>
      <c r="I13" s="84"/>
    </row>
    <row r="14" spans="1:9" s="14" customFormat="1" ht="14.45" customHeight="1" x14ac:dyDescent="0.25">
      <c r="A14" s="86"/>
      <c r="B14" s="86"/>
      <c r="C14" s="13" t="s">
        <v>68</v>
      </c>
      <c r="D14" s="45" t="s">
        <v>97</v>
      </c>
      <c r="E14" s="17"/>
      <c r="F14" s="87"/>
      <c r="G14" s="83"/>
      <c r="H14" s="83"/>
      <c r="I14" s="84"/>
    </row>
    <row r="15" spans="1:9" s="14" customFormat="1" ht="43.9" customHeight="1" x14ac:dyDescent="0.25">
      <c r="A15" s="86"/>
      <c r="B15" s="86"/>
      <c r="C15" s="13" t="s">
        <v>69</v>
      </c>
      <c r="D15" s="45" t="s">
        <v>98</v>
      </c>
      <c r="E15" s="17"/>
      <c r="F15" s="87"/>
      <c r="G15" s="83"/>
      <c r="H15" s="83"/>
      <c r="I15" s="84"/>
    </row>
    <row r="16" spans="1:9" s="14" customFormat="1" ht="45" x14ac:dyDescent="0.25">
      <c r="A16" s="86"/>
      <c r="B16" s="86"/>
      <c r="C16" s="13" t="s">
        <v>70</v>
      </c>
      <c r="D16" s="45" t="s">
        <v>99</v>
      </c>
      <c r="E16" s="17"/>
      <c r="F16" s="87"/>
      <c r="G16" s="83"/>
      <c r="H16" s="83"/>
      <c r="I16" s="84"/>
    </row>
    <row r="17" spans="1:9" s="14" customFormat="1" ht="45" x14ac:dyDescent="0.25">
      <c r="A17" s="86"/>
      <c r="B17" s="86"/>
      <c r="C17" s="13" t="s">
        <v>71</v>
      </c>
      <c r="D17" s="45" t="s">
        <v>100</v>
      </c>
      <c r="E17" s="17"/>
      <c r="F17" s="87"/>
      <c r="G17" s="83"/>
      <c r="H17" s="83"/>
      <c r="I17" s="84"/>
    </row>
    <row r="18" spans="1:9" s="14" customFormat="1" ht="30" x14ac:dyDescent="0.25">
      <c r="A18" s="86"/>
      <c r="B18" s="86"/>
      <c r="C18" s="13" t="s">
        <v>72</v>
      </c>
      <c r="D18" s="45" t="s">
        <v>7</v>
      </c>
      <c r="E18" s="17"/>
      <c r="F18" s="87"/>
      <c r="G18" s="83"/>
      <c r="H18" s="83"/>
      <c r="I18" s="84"/>
    </row>
    <row r="19" spans="1:9" s="14" customFormat="1" ht="30" x14ac:dyDescent="0.25">
      <c r="A19" s="86"/>
      <c r="B19" s="86"/>
      <c r="C19" s="13" t="s">
        <v>101</v>
      </c>
      <c r="D19" s="45" t="s">
        <v>102</v>
      </c>
      <c r="E19" s="17"/>
      <c r="F19" s="87"/>
      <c r="G19" s="83"/>
      <c r="H19" s="83"/>
      <c r="I19" s="84"/>
    </row>
    <row r="20" spans="1:9" s="14" customFormat="1" ht="30" x14ac:dyDescent="0.25">
      <c r="A20" s="86"/>
      <c r="B20" s="86"/>
      <c r="C20" s="13" t="s">
        <v>73</v>
      </c>
      <c r="D20" s="45" t="s">
        <v>8</v>
      </c>
      <c r="E20" s="17"/>
      <c r="F20" s="87"/>
      <c r="G20" s="83"/>
      <c r="H20" s="83"/>
      <c r="I20" s="84"/>
    </row>
    <row r="21" spans="1:9" s="14" customFormat="1" ht="30" x14ac:dyDescent="0.25">
      <c r="A21" s="86"/>
      <c r="B21" s="86"/>
      <c r="C21" s="13" t="s">
        <v>74</v>
      </c>
      <c r="D21" s="45" t="s">
        <v>103</v>
      </c>
      <c r="E21" s="17"/>
      <c r="F21" s="87"/>
      <c r="G21" s="83"/>
      <c r="H21" s="83"/>
      <c r="I21" s="84"/>
    </row>
    <row r="22" spans="1:9" s="14" customFormat="1" ht="30" x14ac:dyDescent="0.25">
      <c r="A22" s="86"/>
      <c r="B22" s="86"/>
      <c r="C22" s="13" t="s">
        <v>75</v>
      </c>
      <c r="D22" s="45" t="s">
        <v>104</v>
      </c>
      <c r="E22" s="17"/>
      <c r="F22" s="87"/>
      <c r="G22" s="83"/>
      <c r="H22" s="83"/>
      <c r="I22" s="84"/>
    </row>
    <row r="23" spans="1:9" s="14" customFormat="1" ht="45" x14ac:dyDescent="0.25">
      <c r="A23" s="86"/>
      <c r="B23" s="86"/>
      <c r="C23" s="13" t="s">
        <v>76</v>
      </c>
      <c r="D23" s="45" t="s">
        <v>105</v>
      </c>
      <c r="E23" s="17"/>
      <c r="F23" s="87"/>
      <c r="G23" s="83"/>
      <c r="H23" s="83"/>
      <c r="I23" s="84"/>
    </row>
    <row r="24" spans="1:9" s="14" customFormat="1" ht="60" x14ac:dyDescent="0.25">
      <c r="A24" s="86"/>
      <c r="B24" s="86"/>
      <c r="C24" s="13" t="s">
        <v>77</v>
      </c>
      <c r="D24" s="45" t="s">
        <v>98</v>
      </c>
      <c r="E24" s="17"/>
      <c r="F24" s="87"/>
      <c r="G24" s="83"/>
      <c r="H24" s="83"/>
      <c r="I24" s="84"/>
    </row>
    <row r="25" spans="1:9" s="14" customFormat="1" ht="30" x14ac:dyDescent="0.25">
      <c r="A25" s="86"/>
      <c r="B25" s="86"/>
      <c r="C25" s="13" t="s">
        <v>78</v>
      </c>
      <c r="D25" s="45" t="s">
        <v>106</v>
      </c>
      <c r="E25" s="17"/>
      <c r="F25" s="87"/>
      <c r="G25" s="83"/>
      <c r="H25" s="83"/>
      <c r="I25" s="84"/>
    </row>
    <row r="26" spans="1:9" s="14" customFormat="1" x14ac:dyDescent="0.25">
      <c r="A26" s="86"/>
      <c r="B26" s="86"/>
      <c r="C26" s="13" t="s">
        <v>79</v>
      </c>
      <c r="D26" s="45" t="s">
        <v>9</v>
      </c>
      <c r="E26" s="40"/>
      <c r="F26" s="87"/>
      <c r="G26" s="83"/>
      <c r="H26" s="83"/>
      <c r="I26" s="84"/>
    </row>
    <row r="27" spans="1:9" s="14" customFormat="1" ht="30" x14ac:dyDescent="0.25">
      <c r="A27" s="71" t="s">
        <v>80</v>
      </c>
      <c r="B27" s="71"/>
      <c r="C27" s="15" t="s">
        <v>81</v>
      </c>
      <c r="D27" s="15" t="s">
        <v>107</v>
      </c>
      <c r="E27" s="17"/>
      <c r="F27" s="87"/>
      <c r="G27" s="83"/>
      <c r="H27" s="83"/>
      <c r="I27" s="84"/>
    </row>
    <row r="28" spans="1:9" s="14" customFormat="1" ht="30" x14ac:dyDescent="0.25">
      <c r="A28" s="71"/>
      <c r="B28" s="71"/>
      <c r="C28" s="15" t="s">
        <v>82</v>
      </c>
      <c r="D28" s="15" t="s">
        <v>10</v>
      </c>
      <c r="E28" s="17"/>
      <c r="F28" s="87"/>
      <c r="G28" s="83"/>
      <c r="H28" s="83"/>
      <c r="I28" s="84"/>
    </row>
    <row r="29" spans="1:9" s="14" customFormat="1" ht="30" x14ac:dyDescent="0.25">
      <c r="A29" s="71"/>
      <c r="B29" s="71"/>
      <c r="C29" s="15" t="s">
        <v>83</v>
      </c>
      <c r="D29" s="15" t="s">
        <v>10</v>
      </c>
      <c r="E29" s="17"/>
      <c r="F29" s="87"/>
      <c r="G29" s="83"/>
      <c r="H29" s="83"/>
      <c r="I29" s="84"/>
    </row>
    <row r="30" spans="1:9" s="14" customFormat="1" ht="30" x14ac:dyDescent="0.25">
      <c r="A30" s="71"/>
      <c r="B30" s="71"/>
      <c r="C30" s="15" t="s">
        <v>84</v>
      </c>
      <c r="D30" s="15" t="s">
        <v>11</v>
      </c>
      <c r="E30" s="17"/>
      <c r="F30" s="87"/>
      <c r="G30" s="83"/>
      <c r="H30" s="83"/>
      <c r="I30" s="84"/>
    </row>
    <row r="31" spans="1:9" s="14" customFormat="1" ht="30" x14ac:dyDescent="0.25">
      <c r="A31" s="71"/>
      <c r="B31" s="71"/>
      <c r="C31" s="15" t="s">
        <v>85</v>
      </c>
      <c r="D31" s="15" t="s">
        <v>108</v>
      </c>
      <c r="E31" s="17"/>
      <c r="F31" s="87"/>
      <c r="G31" s="83"/>
      <c r="H31" s="83"/>
      <c r="I31" s="84"/>
    </row>
    <row r="32" spans="1:9" s="14" customFormat="1" ht="45" x14ac:dyDescent="0.25">
      <c r="A32" s="71"/>
      <c r="B32" s="71"/>
      <c r="C32" s="15" t="s">
        <v>86</v>
      </c>
      <c r="D32" s="15" t="s">
        <v>109</v>
      </c>
      <c r="E32" s="17"/>
      <c r="F32" s="87"/>
      <c r="G32" s="83"/>
      <c r="H32" s="83"/>
      <c r="I32" s="84"/>
    </row>
    <row r="33" spans="1:9" s="14" customFormat="1" x14ac:dyDescent="0.25">
      <c r="A33" s="71"/>
      <c r="B33" s="71"/>
      <c r="C33" s="15" t="s">
        <v>87</v>
      </c>
      <c r="D33" s="15" t="s">
        <v>110</v>
      </c>
      <c r="E33" s="43"/>
      <c r="F33" s="87"/>
      <c r="G33" s="83"/>
      <c r="H33" s="83"/>
      <c r="I33" s="84"/>
    </row>
    <row r="34" spans="1:9" s="14" customFormat="1" ht="45" x14ac:dyDescent="0.25">
      <c r="A34" s="71"/>
      <c r="B34" s="71"/>
      <c r="C34" s="15" t="s">
        <v>88</v>
      </c>
      <c r="D34" s="15" t="s">
        <v>111</v>
      </c>
      <c r="E34" s="17"/>
      <c r="F34" s="87"/>
      <c r="G34" s="83"/>
      <c r="H34" s="83"/>
      <c r="I34" s="84"/>
    </row>
    <row r="35" spans="1:9" s="14" customFormat="1" ht="45" x14ac:dyDescent="0.25">
      <c r="A35" s="71"/>
      <c r="B35" s="71"/>
      <c r="C35" s="15" t="s">
        <v>89</v>
      </c>
      <c r="D35" s="15" t="s">
        <v>12</v>
      </c>
      <c r="E35" s="40"/>
      <c r="F35" s="87"/>
      <c r="G35" s="83"/>
      <c r="H35" s="83"/>
      <c r="I35" s="84"/>
    </row>
    <row r="36" spans="1:9" s="14" customFormat="1" ht="30" x14ac:dyDescent="0.25">
      <c r="A36" s="71"/>
      <c r="B36" s="71"/>
      <c r="C36" s="15" t="s">
        <v>90</v>
      </c>
      <c r="D36" s="15" t="s">
        <v>13</v>
      </c>
      <c r="E36" s="17"/>
      <c r="F36" s="87"/>
      <c r="G36" s="83"/>
      <c r="H36" s="83"/>
      <c r="I36" s="84"/>
    </row>
    <row r="37" spans="1:9" s="14" customFormat="1" x14ac:dyDescent="0.25">
      <c r="A37" s="71"/>
      <c r="B37" s="71"/>
      <c r="C37" s="76" t="s">
        <v>91</v>
      </c>
      <c r="D37" s="15" t="s">
        <v>112</v>
      </c>
      <c r="E37" s="17"/>
      <c r="F37" s="87"/>
      <c r="G37" s="83"/>
      <c r="H37" s="83"/>
      <c r="I37" s="84"/>
    </row>
    <row r="38" spans="1:9" s="14" customFormat="1" x14ac:dyDescent="0.25">
      <c r="A38" s="71"/>
      <c r="B38" s="71"/>
      <c r="C38" s="77"/>
      <c r="D38" s="15" t="s">
        <v>113</v>
      </c>
      <c r="E38" s="17"/>
      <c r="F38" s="87"/>
      <c r="G38" s="83"/>
      <c r="H38" s="83"/>
      <c r="I38" s="84"/>
    </row>
    <row r="39" spans="1:9" s="14" customFormat="1" x14ac:dyDescent="0.25">
      <c r="A39" s="71"/>
      <c r="B39" s="71"/>
      <c r="C39" s="78"/>
      <c r="D39" s="15" t="s">
        <v>114</v>
      </c>
      <c r="E39" s="17"/>
      <c r="F39" s="87"/>
      <c r="G39" s="83"/>
      <c r="H39" s="83"/>
      <c r="I39" s="84"/>
    </row>
    <row r="40" spans="1:9" s="14" customFormat="1" x14ac:dyDescent="0.25">
      <c r="A40" s="71"/>
      <c r="B40" s="71"/>
      <c r="C40" s="13" t="s">
        <v>92</v>
      </c>
      <c r="D40" s="15" t="s">
        <v>14</v>
      </c>
      <c r="E40" s="17"/>
      <c r="F40" s="87"/>
      <c r="G40" s="83"/>
      <c r="H40" s="83"/>
      <c r="I40" s="84"/>
    </row>
    <row r="41" spans="1:9" s="20" customFormat="1" ht="15.6" customHeight="1" x14ac:dyDescent="0.25">
      <c r="A41" s="75" t="s">
        <v>52</v>
      </c>
      <c r="B41" s="75"/>
      <c r="C41" s="75"/>
      <c r="D41" s="75"/>
      <c r="E41" s="75"/>
      <c r="F41" s="75"/>
      <c r="G41" s="75"/>
      <c r="H41" s="75"/>
      <c r="I41" s="26">
        <f>I10</f>
        <v>0</v>
      </c>
    </row>
    <row r="42" spans="1:9" s="20" customFormat="1" ht="15.75" x14ac:dyDescent="0.25">
      <c r="A42" s="75" t="s">
        <v>53</v>
      </c>
      <c r="B42" s="75"/>
      <c r="C42" s="75"/>
      <c r="D42" s="75"/>
      <c r="E42" s="75"/>
      <c r="F42" s="75"/>
      <c r="G42" s="75"/>
      <c r="H42" s="75"/>
      <c r="I42" s="24"/>
    </row>
    <row r="43" spans="1:9" s="20" customFormat="1" ht="15.6" customHeight="1" x14ac:dyDescent="0.25">
      <c r="A43" s="75" t="s">
        <v>54</v>
      </c>
      <c r="B43" s="75"/>
      <c r="C43" s="75"/>
      <c r="D43" s="75"/>
      <c r="E43" s="75"/>
      <c r="F43" s="75"/>
      <c r="G43" s="75"/>
      <c r="H43" s="75"/>
      <c r="I43" s="26">
        <f>+I41+I42</f>
        <v>0</v>
      </c>
    </row>
    <row r="44" spans="1:9" s="20" customFormat="1" ht="15.6" customHeight="1" x14ac:dyDescent="0.25">
      <c r="A44" s="72" t="s">
        <v>35</v>
      </c>
      <c r="B44" s="73"/>
      <c r="C44" s="73"/>
      <c r="D44" s="73"/>
      <c r="E44" s="73"/>
      <c r="F44" s="73"/>
      <c r="G44" s="73"/>
      <c r="H44" s="74"/>
      <c r="I44" s="24"/>
    </row>
    <row r="45" spans="1:9" s="21" customFormat="1" ht="15.75" x14ac:dyDescent="0.25">
      <c r="E45" s="22"/>
      <c r="F45" s="22"/>
      <c r="H45" s="22"/>
      <c r="I45" s="23"/>
    </row>
    <row r="46" spans="1:9" ht="14.45" customHeight="1" x14ac:dyDescent="0.25">
      <c r="A46" s="70" t="s">
        <v>55</v>
      </c>
      <c r="B46" s="70"/>
      <c r="C46" s="70"/>
      <c r="D46" s="70"/>
      <c r="E46" s="70"/>
      <c r="F46" s="70"/>
      <c r="G46" s="70"/>
      <c r="H46" s="70"/>
      <c r="I46" s="70"/>
    </row>
    <row r="47" spans="1:9" ht="14.45" customHeight="1" x14ac:dyDescent="0.25">
      <c r="A47" s="70"/>
      <c r="B47" s="70"/>
      <c r="C47" s="70"/>
      <c r="D47" s="70"/>
      <c r="E47" s="70"/>
      <c r="F47" s="70"/>
      <c r="G47" s="70"/>
      <c r="H47" s="70"/>
      <c r="I47" s="70"/>
    </row>
    <row r="48" spans="1:9" ht="15.75" x14ac:dyDescent="0.25">
      <c r="A48" s="16"/>
      <c r="B48" s="16"/>
      <c r="C48" s="16"/>
      <c r="D48" s="16"/>
      <c r="E48" s="16"/>
      <c r="F48" s="16"/>
      <c r="G48" s="16"/>
      <c r="H48" s="16"/>
      <c r="I48" s="16"/>
    </row>
    <row r="49" spans="7:9" x14ac:dyDescent="0.25">
      <c r="G49" s="18"/>
      <c r="H49" s="18"/>
      <c r="I49" s="19"/>
    </row>
    <row r="50" spans="7:9" x14ac:dyDescent="0.25">
      <c r="G50" s="18"/>
      <c r="H50" s="18"/>
      <c r="I50" s="19"/>
    </row>
    <row r="51" spans="7:9" x14ac:dyDescent="0.25">
      <c r="G51" s="18"/>
      <c r="H51" s="18"/>
      <c r="I51" s="19"/>
    </row>
    <row r="52" spans="7:9" x14ac:dyDescent="0.25">
      <c r="G52" s="18"/>
      <c r="H52" s="18"/>
      <c r="I52" s="19"/>
    </row>
    <row r="53" spans="7:9" x14ac:dyDescent="0.25">
      <c r="G53" s="18"/>
      <c r="H53" s="18"/>
      <c r="I53" s="19"/>
    </row>
    <row r="54" spans="7:9" x14ac:dyDescent="0.25">
      <c r="G54" s="18"/>
      <c r="H54" s="18"/>
      <c r="I54" s="19"/>
    </row>
    <row r="55" spans="7:9" x14ac:dyDescent="0.25">
      <c r="G55" s="18"/>
      <c r="H55" s="18"/>
      <c r="I55" s="19"/>
    </row>
    <row r="56" spans="7:9" x14ac:dyDescent="0.25">
      <c r="G56" s="18"/>
      <c r="H56" s="18"/>
      <c r="I56" s="19"/>
    </row>
    <row r="57" spans="7:9" x14ac:dyDescent="0.25">
      <c r="G57" s="18"/>
      <c r="H57" s="18"/>
      <c r="I57" s="19"/>
    </row>
    <row r="58" spans="7:9" x14ac:dyDescent="0.25">
      <c r="G58" s="18"/>
      <c r="H58" s="18"/>
      <c r="I58" s="19"/>
    </row>
  </sheetData>
  <sheetProtection algorithmName="SHA-512" hashValue="NREOlc9dvfZgIjwq6K5YNYlVAYoogpdBKvv6uOILE4/gVLCo8ANHBet1z29IKV1bGic5PP89AD54kuc3ZoyyQg==" saltValue="P4O8Y/HXX64uFfSOUm+0Gw==" spinCount="100000" sheet="1" formatCells="0" formatColumns="0" formatRows="0" autoFilter="0" pivotTables="0"/>
  <mergeCells count="23">
    <mergeCell ref="A7:B7"/>
    <mergeCell ref="C8:I8"/>
    <mergeCell ref="G6:G7"/>
    <mergeCell ref="A6:D6"/>
    <mergeCell ref="C7:D7"/>
    <mergeCell ref="F6:F7"/>
    <mergeCell ref="H6:H7"/>
    <mergeCell ref="I6:I7"/>
    <mergeCell ref="A8:B9"/>
    <mergeCell ref="C9:I9"/>
    <mergeCell ref="A10:B12"/>
    <mergeCell ref="G10:G40"/>
    <mergeCell ref="H10:H40"/>
    <mergeCell ref="I10:I40"/>
    <mergeCell ref="A13:B26"/>
    <mergeCell ref="F10:F40"/>
    <mergeCell ref="A46:I47"/>
    <mergeCell ref="A27:B40"/>
    <mergeCell ref="A44:H44"/>
    <mergeCell ref="A41:H41"/>
    <mergeCell ref="A42:H42"/>
    <mergeCell ref="A43:H43"/>
    <mergeCell ref="C37:C39"/>
  </mergeCells>
  <phoneticPr fontId="29" type="noConversion"/>
  <pageMargins left="0.23622047244094491" right="0.23622047244094491" top="0.74803149606299213" bottom="0.74803149606299213" header="0.31496062992125984" footer="0.31496062992125984"/>
  <pageSetup scale="90" fitToHeight="0" orientation="landscape" r:id="rId1"/>
  <headerFooter>
    <oddFooter>&amp;C &amp;P&amp;R(English version of Annex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2EEA6-813B-4D7A-A3D8-7305D691E81C}">
  <dimension ref="A1:I13"/>
  <sheetViews>
    <sheetView showGridLines="0" tabSelected="1" view="pageLayout" zoomScaleNormal="100" workbookViewId="0">
      <selection activeCell="G16" sqref="G16"/>
    </sheetView>
  </sheetViews>
  <sheetFormatPr defaultRowHeight="15" x14ac:dyDescent="0.25"/>
  <sheetData>
    <row r="1" spans="1:9" ht="18.75" x14ac:dyDescent="0.25">
      <c r="A1" s="55" t="s">
        <v>41</v>
      </c>
    </row>
    <row r="2" spans="1:9" ht="18.75" x14ac:dyDescent="0.3">
      <c r="A2" s="3"/>
    </row>
    <row r="3" spans="1:9" ht="18.75" x14ac:dyDescent="0.3">
      <c r="A3" s="100" t="s">
        <v>56</v>
      </c>
      <c r="B3" s="100"/>
      <c r="C3" s="100"/>
      <c r="D3" s="100"/>
      <c r="E3" s="100"/>
      <c r="F3" s="100"/>
      <c r="G3" s="100"/>
      <c r="H3" s="100"/>
      <c r="I3" s="100"/>
    </row>
    <row r="4" spans="1:9" x14ac:dyDescent="0.25">
      <c r="A4" s="4"/>
      <c r="B4" s="4"/>
      <c r="C4" s="4"/>
      <c r="D4" s="4"/>
      <c r="E4" s="4"/>
      <c r="F4" s="4"/>
      <c r="G4" s="4"/>
      <c r="H4" s="4"/>
      <c r="I4" s="4"/>
    </row>
    <row r="5" spans="1:9" ht="34.5" customHeight="1" x14ac:dyDescent="0.25">
      <c r="A5" s="101" t="s">
        <v>57</v>
      </c>
      <c r="B5" s="101"/>
      <c r="C5" s="101"/>
      <c r="D5" s="101"/>
      <c r="E5" s="101"/>
      <c r="F5" s="101"/>
      <c r="G5" s="101"/>
      <c r="H5" s="101"/>
      <c r="I5" s="101"/>
    </row>
    <row r="6" spans="1:9" x14ac:dyDescent="0.25">
      <c r="A6" s="42"/>
      <c r="B6" s="42"/>
      <c r="C6" s="42"/>
      <c r="D6" s="42"/>
      <c r="E6" s="42"/>
      <c r="F6" s="42"/>
      <c r="G6" s="42"/>
      <c r="H6" s="42"/>
      <c r="I6" s="42"/>
    </row>
    <row r="7" spans="1:9" x14ac:dyDescent="0.25">
      <c r="A7" s="101" t="s">
        <v>58</v>
      </c>
      <c r="B7" s="101"/>
      <c r="C7" s="101"/>
      <c r="D7" s="101"/>
      <c r="E7" s="101"/>
      <c r="F7" s="101"/>
      <c r="G7" s="101"/>
      <c r="H7" s="101"/>
      <c r="I7" s="101"/>
    </row>
    <row r="8" spans="1:9" x14ac:dyDescent="0.25">
      <c r="A8" s="42"/>
      <c r="B8" s="42"/>
      <c r="C8" s="42"/>
      <c r="D8" s="42"/>
      <c r="E8" s="42"/>
      <c r="F8" s="42"/>
      <c r="G8" s="42"/>
      <c r="H8" s="42"/>
      <c r="I8" s="42"/>
    </row>
    <row r="9" spans="1:9" ht="33" customHeight="1" x14ac:dyDescent="0.25">
      <c r="A9" s="101" t="s">
        <v>59</v>
      </c>
      <c r="B9" s="101"/>
      <c r="C9" s="101"/>
      <c r="D9" s="101"/>
      <c r="E9" s="101"/>
      <c r="F9" s="101"/>
      <c r="G9" s="101"/>
      <c r="H9" s="101"/>
      <c r="I9" s="101"/>
    </row>
    <row r="10" spans="1:9" x14ac:dyDescent="0.25">
      <c r="A10" s="42"/>
      <c r="B10" s="42"/>
      <c r="C10" s="42"/>
      <c r="D10" s="42"/>
      <c r="E10" s="42"/>
      <c r="F10" s="42"/>
      <c r="G10" s="42"/>
      <c r="H10" s="42"/>
      <c r="I10" s="42"/>
    </row>
    <row r="11" spans="1:9" ht="93" customHeight="1" x14ac:dyDescent="0.25">
      <c r="A11" s="101" t="s">
        <v>60</v>
      </c>
      <c r="B11" s="101"/>
      <c r="C11" s="101"/>
      <c r="D11" s="101"/>
      <c r="E11" s="101"/>
      <c r="F11" s="101"/>
      <c r="G11" s="101"/>
      <c r="H11" s="101"/>
      <c r="I11" s="101"/>
    </row>
    <row r="12" spans="1:9" x14ac:dyDescent="0.25">
      <c r="A12" s="42"/>
      <c r="B12" s="42"/>
      <c r="C12" s="42"/>
      <c r="D12" s="42"/>
      <c r="E12" s="42"/>
      <c r="F12" s="42"/>
      <c r="G12" s="42"/>
      <c r="H12" s="42"/>
      <c r="I12" s="42"/>
    </row>
    <row r="13" spans="1:9" ht="28.15" customHeight="1" x14ac:dyDescent="0.25">
      <c r="A13" s="99"/>
      <c r="B13" s="99"/>
      <c r="C13" s="99"/>
      <c r="D13" s="99"/>
      <c r="E13" s="99"/>
      <c r="F13" s="99"/>
      <c r="G13" s="99"/>
      <c r="H13" s="99"/>
      <c r="I13" s="99"/>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11" ma:contentTypeDescription="Stvaranje novog dokumenta." ma:contentTypeScope="" ma:versionID="ce55847ee5df67245378973988ef35cf">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645441578bc53a13fb92d88ed496e87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2.xml><?xml version="1.0" encoding="utf-8"?>
<ds:datastoreItem xmlns:ds="http://schemas.openxmlformats.org/officeDocument/2006/customXml" ds:itemID="{50CFAF24-5BC3-4845-B14C-FF0C39B304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F5B572-B19D-463D-A2CF-65B60FF1BDD0}">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Annex 1_Bid Sheet</vt:lpstr>
      <vt:lpstr>Annex 2_Fin.Offer-Tech.spec</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2020-02-25T12:57:54Z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