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ssipusic\RASCO D.O.O\Specijalni projekti - IRI dokumentacija\Tehničke specifikacije\Nabava 22\Dokumentacija za nadmetanje\"/>
    </mc:Choice>
  </mc:AlternateContent>
  <xr:revisionPtr revIDLastSave="918" documentId="8_{22D87C29-B411-4AF3-8F5F-832E5357AD94}" xr6:coauthVersionLast="45" xr6:coauthVersionMax="45" xr10:uidLastSave="{4F6966EA-ECA8-4FA8-9296-927C8098FFE3}"/>
  <workbookProtection workbookAlgorithmName="SHA-512" workbookHashValue="1rSjy+UTgpLH4cknc/wGAGzaC1f7JlTzsHdNk5gsrj1DnRfMapuG8cSw0Sua5//pwM8fROVCB1GJzyP7nkPUpg==" workbookSaltValue="wmiJel0evHOo0eGd/t8pJg==" workbookSpinCount="100000" lockStructure="1"/>
  <bookViews>
    <workbookView xWindow="-120" yWindow="-120" windowWidth="29040" windowHeight="15840" xr2:uid="{00000000-000D-0000-FFFF-FFFF00000000}"/>
  </bookViews>
  <sheets>
    <sheet name="Annex1_Bid Sheet" sheetId="5" r:id="rId1"/>
    <sheet name="Annex3_Financial Offe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5" l="1"/>
  <c r="F21" i="3" l="1"/>
  <c r="F20" i="3"/>
  <c r="F19" i="3"/>
  <c r="F18" i="3"/>
  <c r="F17" i="3"/>
  <c r="E16" i="3" l="1"/>
  <c r="F16" i="3" s="1"/>
  <c r="F14" i="3"/>
  <c r="F12" i="3" l="1"/>
  <c r="F13" i="3"/>
  <c r="B32" i="5" l="1"/>
  <c r="F10" i="3" l="1"/>
  <c r="F11" i="3"/>
  <c r="E9" i="3" l="1"/>
  <c r="F9" i="3" s="1"/>
  <c r="F23" i="3" s="1"/>
  <c r="B30" i="5"/>
  <c r="A4" i="5"/>
  <c r="F25" i="3" l="1"/>
  <c r="B29" i="5" l="1"/>
  <c r="B31" i="5"/>
</calcChain>
</file>

<file path=xl/sharedStrings.xml><?xml version="1.0" encoding="utf-8"?>
<sst xmlns="http://schemas.openxmlformats.org/spreadsheetml/2006/main" count="81" uniqueCount="65">
  <si>
    <t>R. BR.</t>
  </si>
  <si>
    <t>KOLIČINA</t>
  </si>
  <si>
    <t>JEDINIČNA CIJENA 
(bez PDV-a)</t>
  </si>
  <si>
    <t>UKUPNA CIJENA 
(bez PDV-a)</t>
  </si>
  <si>
    <t>1.1.</t>
  </si>
  <si>
    <t>RASCO d.o.o.</t>
  </si>
  <si>
    <t>12710048305 / HR12710048305</t>
  </si>
  <si>
    <t>Fax</t>
  </si>
  <si>
    <t>E-mail</t>
  </si>
  <si>
    <t>NAZIV STAVKE / PODSTAVKE</t>
  </si>
  <si>
    <t>1.2.</t>
  </si>
  <si>
    <t>1.3.</t>
  </si>
  <si>
    <t>1.4.</t>
  </si>
  <si>
    <t>JEDIN. MJERA</t>
  </si>
  <si>
    <t>2.1.</t>
  </si>
  <si>
    <t>2.2.</t>
  </si>
  <si>
    <t>2.3.</t>
  </si>
  <si>
    <t>2.4.</t>
  </si>
  <si>
    <t>1.5.</t>
  </si>
  <si>
    <t>2.5.</t>
  </si>
  <si>
    <t>Contracting Authority:</t>
  </si>
  <si>
    <t>NAME OF THE CONTRACTING AUTHORITY</t>
  </si>
  <si>
    <t>ADDRESS (SEAT) OF THE CONTRACTING AUTHORITY</t>
  </si>
  <si>
    <t>Kolodvorska 120/b, 48361 Kalinovac, Republic of Croatia</t>
  </si>
  <si>
    <t>OIB / VAT NO. OF THE CONTRACTING AUTHORITY</t>
  </si>
  <si>
    <t>CONTACT</t>
  </si>
  <si>
    <t xml:space="preserve">Phone: +385 (48) 883 112, Fax: +385 (48) 280 146 
URL:  https://rasco.hr/ </t>
  </si>
  <si>
    <t>NAME OF THE TENDERER</t>
  </si>
  <si>
    <t>ADDRESS (SEAT)</t>
  </si>
  <si>
    <t>ADDRESS OF THE WAREHOUSE</t>
  </si>
  <si>
    <t>TAX ID. NUMBER (OIB, VAT NO. etc.)</t>
  </si>
  <si>
    <t>ACCOUNT NUMBER (IBAN)</t>
  </si>
  <si>
    <t>ADDRESS FOR POST DELIVERY</t>
  </si>
  <si>
    <t>CONTACT PERSON</t>
  </si>
  <si>
    <t>Phone</t>
  </si>
  <si>
    <t>TENDER VALIDITY PERIOD</t>
  </si>
  <si>
    <t>60 days from the deadline for submission of tenders</t>
  </si>
  <si>
    <t>Tenderer:</t>
  </si>
  <si>
    <t>Offer:</t>
  </si>
  <si>
    <t>TENDER PRICE net of VAT</t>
  </si>
  <si>
    <r>
      <t xml:space="preserve">VAT AMOUNT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</si>
  <si>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</si>
  <si>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</si>
  <si>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</si>
  <si>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</si>
  <si>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Date:</t>
  </si>
  <si>
    <t>Signature:</t>
  </si>
  <si>
    <t>Name, Surname:</t>
  </si>
  <si>
    <t>Annex 3: Financial Offer</t>
  </si>
  <si>
    <t>Procurement title: Third brush system for prototypes and zero series - diesel</t>
  </si>
  <si>
    <t>Annex 1: Bid Sheet</t>
  </si>
  <si>
    <t>Third brush system for prototypes</t>
  </si>
  <si>
    <t>Third brush system for zero series</t>
  </si>
  <si>
    <t>set</t>
  </si>
  <si>
    <t>TOTAL PRICE net of VAT</t>
  </si>
  <si>
    <t>VAT*</t>
  </si>
  <si>
    <t>TOTAL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</si>
  <si>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</si>
  <si>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piece</t>
  </si>
  <si>
    <t>Procurement record number: 22-10.19</t>
  </si>
  <si>
    <t>Hydraulic block - shock valves, third brush</t>
  </si>
  <si>
    <t>Hydraulic manifold - third brush manipulation</t>
  </si>
  <si>
    <t>Hydraulic manifold - third brush RPM</t>
  </si>
  <si>
    <t>Hydraulic manifold - third brush direction of rotation</t>
  </si>
  <si>
    <t>Hydraulic manifold - third brush turn on/turn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</si>
</sst>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13"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b/>
      <i/>
      <sz val="11"/>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4" fillId="0" borderId="0" applyFont="0" applyFill="0" applyBorder="0" applyAlignment="0" applyProtection="0"/>
  </cellStyleXfs>
  <cellXfs count="78">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7" fillId="0" borderId="0" xfId="0" applyFont="1" applyAlignment="1">
      <alignment horizontal="center" vertical="center" wrapText="1"/>
    </xf>
    <xf numFmtId="0" fontId="9" fillId="0" borderId="0" xfId="0" applyFont="1" applyAlignment="1">
      <alignment horizontal="righ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0" fillId="0" borderId="1" xfId="0" applyFont="1" applyBorder="1" applyAlignment="1">
      <alignment horizontal="right" vertical="center" wrapText="1"/>
    </xf>
    <xf numFmtId="0" fontId="0" fillId="0" borderId="2"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0" fontId="1" fillId="0" borderId="0" xfId="0" applyFont="1" applyBorder="1" applyAlignment="1">
      <alignment horizontal="left" vertical="center"/>
    </xf>
    <xf numFmtId="0" fontId="0" fillId="0" borderId="0" xfId="0" applyBorder="1" applyAlignment="1">
      <alignment horizontal="left" vertical="center"/>
    </xf>
    <xf numFmtId="16" fontId="0" fillId="0" borderId="1" xfId="0" applyNumberFormat="1" applyFont="1" applyBorder="1" applyAlignment="1">
      <alignment horizontal="right" vertical="center" wrapText="1"/>
    </xf>
    <xf numFmtId="0" fontId="8" fillId="0" borderId="0" xfId="0" applyFont="1" applyFill="1" applyAlignment="1">
      <alignment horizontal="left" wrapText="1"/>
    </xf>
    <xf numFmtId="0" fontId="10" fillId="0" borderId="1" xfId="0" applyFont="1" applyFill="1" applyBorder="1" applyAlignment="1">
      <alignment horizontal="center" vertical="center" wrapText="1"/>
    </xf>
    <xf numFmtId="0" fontId="8" fillId="0" borderId="0" xfId="0" applyFont="1" applyFill="1" applyAlignment="1">
      <alignment horizontal="left"/>
    </xf>
    <xf numFmtId="0" fontId="11" fillId="0" borderId="0" xfId="0" applyFont="1" applyAlignment="1">
      <alignment vertical="center"/>
    </xf>
    <xf numFmtId="0" fontId="12" fillId="0" borderId="0" xfId="0" applyFont="1" applyAlignment="1">
      <alignment vertical="center"/>
    </xf>
    <xf numFmtId="0" fontId="10" fillId="3" borderId="1" xfId="0" applyFont="1" applyFill="1" applyBorder="1" applyAlignment="1">
      <alignment horizontal="center" vertical="center" wrapText="1"/>
    </xf>
    <xf numFmtId="164" fontId="10" fillId="0" borderId="1" xfId="0" applyNumberFormat="1" applyFont="1" applyBorder="1" applyAlignment="1">
      <alignment horizontal="left" vertical="center" wrapText="1"/>
    </xf>
    <xf numFmtId="164" fontId="11" fillId="0" borderId="1" xfId="0" applyNumberFormat="1" applyFont="1" applyBorder="1" applyAlignment="1">
      <alignment horizontal="left" vertical="center" wrapText="1"/>
    </xf>
    <xf numFmtId="164" fontId="10" fillId="2" borderId="1" xfId="0" applyNumberFormat="1" applyFont="1" applyFill="1" applyBorder="1" applyAlignment="1" applyProtection="1">
      <alignment vertical="center"/>
      <protection locked="0"/>
    </xf>
    <xf numFmtId="0" fontId="10" fillId="2" borderId="1" xfId="0"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164" fontId="11" fillId="0" borderId="0" xfId="0" applyNumberFormat="1" applyFont="1" applyFill="1" applyBorder="1" applyAlignment="1">
      <alignment horizontal="left" vertical="center" wrapText="1"/>
    </xf>
    <xf numFmtId="16" fontId="0" fillId="0" borderId="0"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164" fontId="10" fillId="0" borderId="1" xfId="0" applyNumberFormat="1" applyFont="1" applyBorder="1" applyAlignment="1" applyProtection="1">
      <alignment vertical="center"/>
      <protection locked="0"/>
    </xf>
    <xf numFmtId="0" fontId="0" fillId="0" borderId="0" xfId="0" applyFont="1" applyFill="1" applyBorder="1" applyAlignment="1" applyProtection="1">
      <alignment horizontal="right" vertical="center" wrapText="1"/>
    </xf>
    <xf numFmtId="164" fontId="11" fillId="0" borderId="0" xfId="0" applyNumberFormat="1" applyFont="1" applyFill="1" applyBorder="1" applyAlignment="1" applyProtection="1">
      <alignment horizontal="left" vertical="center" wrapText="1"/>
    </xf>
    <xf numFmtId="16" fontId="0" fillId="0" borderId="0" xfId="0" applyNumberFormat="1" applyFont="1" applyFill="1" applyBorder="1" applyAlignment="1" applyProtection="1">
      <alignment horizontal="right" vertical="center" wrapText="1"/>
    </xf>
    <xf numFmtId="0" fontId="0" fillId="0"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164" fontId="10" fillId="0" borderId="5" xfId="0" applyNumberFormat="1" applyFont="1" applyBorder="1" applyAlignment="1" applyProtection="1">
      <alignment vertical="center"/>
    </xf>
    <xf numFmtId="165" fontId="0" fillId="2" borderId="1" xfId="1" applyNumberFormat="1" applyFont="1" applyFill="1" applyBorder="1" applyAlignment="1" applyProtection="1">
      <alignment horizontal="left" vertical="center" wrapText="1"/>
      <protection locked="0"/>
    </xf>
    <xf numFmtId="165" fontId="0" fillId="0" borderId="0" xfId="1" applyNumberFormat="1" applyFont="1" applyFill="1" applyBorder="1" applyAlignment="1" applyProtection="1">
      <alignment horizontal="left" vertical="center" wrapText="1"/>
    </xf>
    <xf numFmtId="0" fontId="10" fillId="0" borderId="0" xfId="0" applyFont="1" applyAlignment="1">
      <alignment horizontal="center" vertical="center" wrapText="1"/>
    </xf>
    <xf numFmtId="0" fontId="0" fillId="0" borderId="4" xfId="0" applyBorder="1" applyAlignment="1">
      <alignment horizontal="left" vertical="center"/>
    </xf>
    <xf numFmtId="0" fontId="3" fillId="0" borderId="0" xfId="0" applyFont="1" applyAlignment="1">
      <alignment horizontal="left" wrapText="1"/>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14" fontId="0" fillId="0" borderId="2" xfId="0" applyNumberFormat="1" applyBorder="1" applyAlignment="1">
      <alignment horizontal="left" vertical="center" wrapText="1"/>
    </xf>
    <xf numFmtId="0" fontId="2" fillId="0" borderId="0" xfId="0" applyFont="1" applyAlignment="1">
      <alignment horizontal="left" vertical="center" wrapText="1"/>
    </xf>
    <xf numFmtId="0" fontId="8" fillId="0" borderId="0" xfId="0" applyFont="1" applyFill="1" applyAlignment="1">
      <alignment horizontal="left" wrapText="1"/>
    </xf>
    <xf numFmtId="0" fontId="11" fillId="0" borderId="0" xfId="0" applyFont="1" applyFill="1" applyAlignment="1">
      <alignment horizontal="left" vertic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2"/>
  <sheetViews>
    <sheetView showGridLines="0" tabSelected="1" view="pageLayout" zoomScaleNormal="100" workbookViewId="0">
      <selection activeCell="B16" sqref="B16:C16"/>
    </sheetView>
  </sheetViews>
  <sheetFormatPr defaultColWidth="9.140625" defaultRowHeight="15" x14ac:dyDescent="0.25"/>
  <cols>
    <col min="1" max="1" width="35" style="1" customWidth="1"/>
    <col min="2" max="2" width="24.28515625" style="1" customWidth="1"/>
    <col min="3" max="3" width="25.5703125" style="1" customWidth="1"/>
    <col min="4" max="16384" width="9.140625" style="3"/>
  </cols>
  <sheetData>
    <row r="2" spans="1:3" ht="18.75" x14ac:dyDescent="0.25">
      <c r="A2" s="15" t="s">
        <v>50</v>
      </c>
      <c r="B2" s="13"/>
    </row>
    <row r="3" spans="1:3" x14ac:dyDescent="0.25">
      <c r="A3" s="16"/>
      <c r="B3" s="16"/>
      <c r="C3" s="13"/>
    </row>
    <row r="4" spans="1:3" s="7" customFormat="1" ht="18.75" x14ac:dyDescent="0.3">
      <c r="A4" s="70" t="str">
        <f>'Annex3_Financial Offer'!A4:F4</f>
        <v>Procurement title: Third brush system for prototypes and zero series - diesel</v>
      </c>
      <c r="B4" s="70"/>
      <c r="C4" s="70"/>
    </row>
    <row r="5" spans="1:3" s="7" customFormat="1" ht="18.75" x14ac:dyDescent="0.3">
      <c r="A5" s="70"/>
      <c r="B5" s="70"/>
      <c r="C5" s="70"/>
    </row>
    <row r="6" spans="1:3" s="7" customFormat="1" ht="18.75" x14ac:dyDescent="0.25">
      <c r="A6" s="11" t="str">
        <f>'Annex3_Financial Offer'!A6</f>
        <v>Procurement record number: 22-10.19</v>
      </c>
      <c r="B6" s="15"/>
      <c r="C6" s="15"/>
    </row>
    <row r="7" spans="1:3" s="7" customFormat="1" x14ac:dyDescent="0.25">
      <c r="A7" s="6"/>
      <c r="B7" s="6"/>
      <c r="C7" s="6"/>
    </row>
    <row r="8" spans="1:3" s="7" customFormat="1" x14ac:dyDescent="0.25">
      <c r="A8" s="62" t="s">
        <v>20</v>
      </c>
      <c r="B8" s="8"/>
      <c r="C8" s="6"/>
    </row>
    <row r="9" spans="1:3" s="7" customFormat="1" ht="28.9" customHeight="1" x14ac:dyDescent="0.25">
      <c r="A9" s="9" t="s">
        <v>21</v>
      </c>
      <c r="B9" s="71" t="s">
        <v>5</v>
      </c>
      <c r="C9" s="72"/>
    </row>
    <row r="10" spans="1:3" s="7" customFormat="1" ht="28.9" customHeight="1" x14ac:dyDescent="0.25">
      <c r="A10" s="9" t="s">
        <v>22</v>
      </c>
      <c r="B10" s="71" t="s">
        <v>23</v>
      </c>
      <c r="C10" s="72"/>
    </row>
    <row r="11" spans="1:3" s="7" customFormat="1" ht="28.9" customHeight="1" x14ac:dyDescent="0.25">
      <c r="A11" s="9" t="s">
        <v>24</v>
      </c>
      <c r="B11" s="73" t="s">
        <v>6</v>
      </c>
      <c r="C11" s="73"/>
    </row>
    <row r="12" spans="1:3" s="7" customFormat="1" ht="28.9" customHeight="1" x14ac:dyDescent="0.25">
      <c r="A12" s="9" t="s">
        <v>25</v>
      </c>
      <c r="B12" s="71" t="s">
        <v>26</v>
      </c>
      <c r="C12" s="72"/>
    </row>
    <row r="13" spans="1:3" s="7" customFormat="1" ht="6.75" customHeight="1" x14ac:dyDescent="0.25">
      <c r="A13" s="6"/>
      <c r="B13" s="6"/>
      <c r="C13" s="6"/>
    </row>
    <row r="14" spans="1:3" s="7" customFormat="1" x14ac:dyDescent="0.25">
      <c r="A14" s="8" t="s">
        <v>37</v>
      </c>
      <c r="B14" s="8"/>
      <c r="C14" s="6"/>
    </row>
    <row r="15" spans="1:3" s="5" customFormat="1" ht="28.35" customHeight="1" x14ac:dyDescent="0.25">
      <c r="A15" s="9" t="s">
        <v>27</v>
      </c>
      <c r="B15" s="64"/>
      <c r="C15" s="65"/>
    </row>
    <row r="16" spans="1:3" s="5" customFormat="1" ht="28.35" customHeight="1" x14ac:dyDescent="0.25">
      <c r="A16" s="9" t="s">
        <v>28</v>
      </c>
      <c r="B16" s="64"/>
      <c r="C16" s="65"/>
    </row>
    <row r="17" spans="1:3" s="5" customFormat="1" ht="28.35" customHeight="1" x14ac:dyDescent="0.25">
      <c r="A17" s="9" t="s">
        <v>29</v>
      </c>
      <c r="B17" s="64"/>
      <c r="C17" s="65"/>
    </row>
    <row r="18" spans="1:3" ht="28.35" customHeight="1" x14ac:dyDescent="0.25">
      <c r="A18" s="9" t="s">
        <v>30</v>
      </c>
      <c r="B18" s="64"/>
      <c r="C18" s="65"/>
    </row>
    <row r="19" spans="1:3" ht="28.35" customHeight="1" x14ac:dyDescent="0.25">
      <c r="A19" s="9" t="s">
        <v>31</v>
      </c>
      <c r="B19" s="64"/>
      <c r="C19" s="65"/>
    </row>
    <row r="20" spans="1:3" ht="28.35" customHeight="1" x14ac:dyDescent="0.25">
      <c r="A20" s="9" t="s">
        <v>32</v>
      </c>
      <c r="B20" s="64"/>
      <c r="C20" s="65"/>
    </row>
    <row r="21" spans="1:3" ht="28.35" customHeight="1" x14ac:dyDescent="0.25">
      <c r="A21" s="9" t="s">
        <v>33</v>
      </c>
      <c r="B21" s="64"/>
      <c r="C21" s="65"/>
    </row>
    <row r="22" spans="1:3" s="7" customFormat="1" ht="28.35" customHeight="1" x14ac:dyDescent="0.25">
      <c r="A22" s="10" t="s">
        <v>34</v>
      </c>
      <c r="B22" s="64"/>
      <c r="C22" s="65"/>
    </row>
    <row r="23" spans="1:3" ht="28.35" customHeight="1" x14ac:dyDescent="0.25">
      <c r="A23" s="10" t="s">
        <v>7</v>
      </c>
      <c r="B23" s="64"/>
      <c r="C23" s="65"/>
    </row>
    <row r="24" spans="1:3" ht="28.35" customHeight="1" x14ac:dyDescent="0.25">
      <c r="A24" s="10" t="s">
        <v>8</v>
      </c>
      <c r="B24" s="64"/>
      <c r="C24" s="65"/>
    </row>
    <row r="25" spans="1:3" ht="6.75" customHeight="1" x14ac:dyDescent="0.25">
      <c r="B25" s="11"/>
      <c r="C25" s="11"/>
    </row>
    <row r="26" spans="1:3" x14ac:dyDescent="0.25">
      <c r="A26" s="8" t="s">
        <v>38</v>
      </c>
      <c r="B26" s="8"/>
    </row>
    <row r="27" spans="1:3" ht="14.45" customHeight="1" x14ac:dyDescent="0.25">
      <c r="A27" s="9" t="s">
        <v>35</v>
      </c>
      <c r="B27" s="74" t="s">
        <v>36</v>
      </c>
      <c r="C27" s="72"/>
    </row>
    <row r="28" spans="1:3" ht="11.25" customHeight="1" x14ac:dyDescent="0.25">
      <c r="A28" s="8"/>
      <c r="B28" s="8"/>
      <c r="C28" s="11"/>
    </row>
    <row r="29" spans="1:3" ht="28.35" customHeight="1" x14ac:dyDescent="0.25">
      <c r="A29" s="9" t="s">
        <v>39</v>
      </c>
      <c r="B29" s="66">
        <f>'Annex3_Financial Offer'!F23</f>
        <v>0</v>
      </c>
      <c r="C29" s="67"/>
    </row>
    <row r="30" spans="1:3" ht="37.5" x14ac:dyDescent="0.25">
      <c r="A30" s="9" t="s">
        <v>40</v>
      </c>
      <c r="B30" s="66">
        <f>'Annex3_Financial Offer'!F24</f>
        <v>0</v>
      </c>
      <c r="C30" s="67"/>
    </row>
    <row r="31" spans="1:3" ht="26.25" customHeight="1" x14ac:dyDescent="0.25">
      <c r="A31" s="9" t="s">
        <v>41</v>
      </c>
      <c r="B31" s="66">
        <f>'Annex3_Financial Offer'!F25</f>
        <v>0</v>
      </c>
      <c r="C31" s="67"/>
    </row>
    <row r="32" spans="1:3" ht="28.35" customHeight="1" x14ac:dyDescent="0.25">
      <c r="A32" s="9" t="s">
        <v>42</v>
      </c>
      <c r="B32" s="68">
        <f>'Annex3_Financial Offer'!F26</f>
        <v>0</v>
      </c>
      <c r="C32" s="69"/>
    </row>
    <row r="33" spans="1:3" x14ac:dyDescent="0.25">
      <c r="A33" s="6"/>
      <c r="B33" s="13"/>
      <c r="C33" s="11"/>
    </row>
    <row r="34" spans="1:3" ht="33.75" customHeight="1" x14ac:dyDescent="0.25">
      <c r="A34" s="6"/>
      <c r="B34" s="13"/>
      <c r="C34" s="11"/>
    </row>
    <row r="35" spans="1:3" ht="66.75" customHeight="1" x14ac:dyDescent="0.25">
      <c r="A35" s="63" t="s">
        <v>43</v>
      </c>
      <c r="B35" s="63"/>
      <c r="C35" s="63"/>
    </row>
    <row r="36" spans="1:3" ht="45" customHeight="1" x14ac:dyDescent="0.25">
      <c r="A36" s="63" t="s">
        <v>44</v>
      </c>
      <c r="B36" s="63"/>
      <c r="C36" s="63"/>
    </row>
    <row r="37" spans="1:3" ht="45" customHeight="1" x14ac:dyDescent="0.25">
      <c r="A37" s="19"/>
      <c r="B37" s="19"/>
      <c r="C37" s="19"/>
    </row>
    <row r="38" spans="1:3" x14ac:dyDescent="0.25">
      <c r="A38" s="17"/>
      <c r="B38" s="18" t="s">
        <v>45</v>
      </c>
      <c r="C38" s="25"/>
    </row>
    <row r="39" spans="1:3" x14ac:dyDescent="0.25">
      <c r="B39" s="3"/>
    </row>
    <row r="40" spans="1:3" x14ac:dyDescent="0.25">
      <c r="A40" s="8"/>
      <c r="B40" s="18" t="s">
        <v>46</v>
      </c>
      <c r="C40" s="12"/>
    </row>
    <row r="41" spans="1:3" x14ac:dyDescent="0.25">
      <c r="A41" s="8"/>
      <c r="B41" s="18"/>
    </row>
    <row r="42" spans="1:3" x14ac:dyDescent="0.25">
      <c r="A42" s="3"/>
      <c r="B42" s="18" t="s">
        <v>47</v>
      </c>
      <c r="C42" s="25"/>
    </row>
  </sheetData>
  <sheetProtection algorithmName="SHA-512" hashValue="Y3xwTIwdEuqmSobTYA+Nn20laVxxm2Ai4MuoW9fsVpXX2lJhdqd7zVNSY0EZ7KmGzW0+cJKlA0vlAQDzt19Pqw==" saltValue="Zq+DYIxI8Qe1WqRg8HwziQ==" spinCount="100000" sheet="1" selectLockedCells="1"/>
  <protectedRanges>
    <protectedRange sqref="B15:C24" name="Raspon1"/>
  </protectedRanges>
  <mergeCells count="23">
    <mergeCell ref="B20:C20"/>
    <mergeCell ref="A4:C4"/>
    <mergeCell ref="A35:C35"/>
    <mergeCell ref="B9:C9"/>
    <mergeCell ref="B10:C10"/>
    <mergeCell ref="B11:C11"/>
    <mergeCell ref="B15:C15"/>
    <mergeCell ref="B16:C16"/>
    <mergeCell ref="B18:C18"/>
    <mergeCell ref="B19:C19"/>
    <mergeCell ref="B31:C31"/>
    <mergeCell ref="B27:C27"/>
    <mergeCell ref="B12:C12"/>
    <mergeCell ref="B17:C17"/>
    <mergeCell ref="A5:C5"/>
    <mergeCell ref="A36:C36"/>
    <mergeCell ref="B21:C21"/>
    <mergeCell ref="B22:C22"/>
    <mergeCell ref="B23:C23"/>
    <mergeCell ref="B24:C24"/>
    <mergeCell ref="B29:C29"/>
    <mergeCell ref="B30:C30"/>
    <mergeCell ref="B32:C32"/>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showGridLines="0" view="pageLayout" topLeftCell="A10" zoomScaleNormal="100" workbookViewId="0">
      <selection activeCell="E13" sqref="E13"/>
    </sheetView>
  </sheetViews>
  <sheetFormatPr defaultColWidth="9.140625" defaultRowHeight="15" x14ac:dyDescent="0.25"/>
  <cols>
    <col min="1" max="1" width="6.42578125" style="2" customWidth="1"/>
    <col min="2" max="2" width="38.42578125" style="1" customWidth="1"/>
    <col min="3" max="3" width="9.7109375" style="3" customWidth="1"/>
    <col min="4" max="4" width="8.85546875" style="3" customWidth="1"/>
    <col min="5" max="5" width="16.140625" style="3" customWidth="1"/>
    <col min="6" max="6" width="18" style="38" customWidth="1"/>
    <col min="7" max="16384" width="9.140625" style="3"/>
  </cols>
  <sheetData>
    <row r="1" spans="1:6" x14ac:dyDescent="0.25">
      <c r="A1" s="3"/>
    </row>
    <row r="2" spans="1:6" ht="18.75" x14ac:dyDescent="0.25">
      <c r="A2" s="14" t="s">
        <v>48</v>
      </c>
    </row>
    <row r="3" spans="1:6" x14ac:dyDescent="0.25">
      <c r="A3" s="4"/>
    </row>
    <row r="4" spans="1:6" s="7" customFormat="1" ht="18.75" x14ac:dyDescent="0.3">
      <c r="A4" s="76" t="s">
        <v>49</v>
      </c>
      <c r="B4" s="76"/>
      <c r="C4" s="76"/>
      <c r="D4" s="76"/>
      <c r="E4" s="76"/>
      <c r="F4" s="76"/>
    </row>
    <row r="5" spans="1:6" s="7" customFormat="1" ht="18.75" x14ac:dyDescent="0.3">
      <c r="A5" s="37"/>
      <c r="B5" s="35"/>
      <c r="C5" s="35"/>
      <c r="D5" s="35"/>
      <c r="E5" s="35"/>
      <c r="F5" s="35"/>
    </row>
    <row r="6" spans="1:6" s="7" customFormat="1" ht="18.75" customHeight="1" x14ac:dyDescent="0.25">
      <c r="A6" s="77" t="s">
        <v>59</v>
      </c>
      <c r="B6" s="77"/>
      <c r="C6" s="77"/>
      <c r="D6" s="77"/>
      <c r="E6" s="77"/>
      <c r="F6" s="77"/>
    </row>
    <row r="7" spans="1:6" s="7" customFormat="1" x14ac:dyDescent="0.25">
      <c r="A7" s="4"/>
      <c r="B7" s="6"/>
      <c r="F7" s="39"/>
    </row>
    <row r="8" spans="1:6" s="24" customFormat="1" ht="47.25" x14ac:dyDescent="0.25">
      <c r="A8" s="22" t="s">
        <v>0</v>
      </c>
      <c r="B8" s="29" t="s">
        <v>9</v>
      </c>
      <c r="C8" s="22" t="s">
        <v>13</v>
      </c>
      <c r="D8" s="23" t="s">
        <v>1</v>
      </c>
      <c r="E8" s="22" t="s">
        <v>2</v>
      </c>
      <c r="F8" s="40" t="s">
        <v>3</v>
      </c>
    </row>
    <row r="9" spans="1:6" s="61" customFormat="1" ht="63" customHeight="1" x14ac:dyDescent="0.25">
      <c r="A9" s="45">
        <v>1</v>
      </c>
      <c r="B9" s="46" t="s">
        <v>51</v>
      </c>
      <c r="C9" s="36" t="s">
        <v>53</v>
      </c>
      <c r="D9" s="36">
        <v>1</v>
      </c>
      <c r="E9" s="41">
        <f>SUM(F10:F14)</f>
        <v>0</v>
      </c>
      <c r="F9" s="41">
        <f>ROUND(D9*E9,2)</f>
        <v>0</v>
      </c>
    </row>
    <row r="10" spans="1:6" s="20" customFormat="1" ht="30" x14ac:dyDescent="0.25">
      <c r="A10" s="34" t="s">
        <v>4</v>
      </c>
      <c r="B10" s="27" t="s">
        <v>60</v>
      </c>
      <c r="C10" s="28" t="s">
        <v>58</v>
      </c>
      <c r="D10" s="28">
        <v>1</v>
      </c>
      <c r="E10" s="59"/>
      <c r="F10" s="42">
        <f>ROUND(D10*E10,2)</f>
        <v>0</v>
      </c>
    </row>
    <row r="11" spans="1:6" s="20" customFormat="1" ht="30" x14ac:dyDescent="0.25">
      <c r="A11" s="26" t="s">
        <v>10</v>
      </c>
      <c r="B11" s="27" t="s">
        <v>61</v>
      </c>
      <c r="C11" s="28" t="s">
        <v>58</v>
      </c>
      <c r="D11" s="28">
        <v>1</v>
      </c>
      <c r="E11" s="59"/>
      <c r="F11" s="42">
        <f t="shared" ref="F11" si="0">ROUND(D11*E11,2)</f>
        <v>0</v>
      </c>
    </row>
    <row r="12" spans="1:6" s="20" customFormat="1" x14ac:dyDescent="0.25">
      <c r="A12" s="26" t="s">
        <v>11</v>
      </c>
      <c r="B12" s="27" t="s">
        <v>62</v>
      </c>
      <c r="C12" s="28" t="s">
        <v>58</v>
      </c>
      <c r="D12" s="28">
        <v>1</v>
      </c>
      <c r="E12" s="59"/>
      <c r="F12" s="42">
        <f t="shared" ref="F12:F14" si="1">ROUND(D12*E12,2)</f>
        <v>0</v>
      </c>
    </row>
    <row r="13" spans="1:6" s="20" customFormat="1" ht="30" x14ac:dyDescent="0.25">
      <c r="A13" s="26" t="s">
        <v>12</v>
      </c>
      <c r="B13" s="27" t="s">
        <v>63</v>
      </c>
      <c r="C13" s="28" t="s">
        <v>58</v>
      </c>
      <c r="D13" s="28">
        <v>1</v>
      </c>
      <c r="E13" s="59"/>
      <c r="F13" s="42">
        <f t="shared" si="1"/>
        <v>0</v>
      </c>
    </row>
    <row r="14" spans="1:6" s="20" customFormat="1" ht="30" x14ac:dyDescent="0.25">
      <c r="A14" s="26" t="s">
        <v>18</v>
      </c>
      <c r="B14" s="27" t="s">
        <v>64</v>
      </c>
      <c r="C14" s="28" t="s">
        <v>58</v>
      </c>
      <c r="D14" s="28">
        <v>1</v>
      </c>
      <c r="E14" s="59"/>
      <c r="F14" s="42">
        <f t="shared" si="1"/>
        <v>0</v>
      </c>
    </row>
    <row r="15" spans="1:6" s="47" customFormat="1" ht="6" customHeight="1" x14ac:dyDescent="0.25">
      <c r="A15" s="50"/>
      <c r="B15" s="51"/>
      <c r="C15" s="48"/>
      <c r="D15" s="48"/>
      <c r="E15" s="60"/>
      <c r="F15" s="49"/>
    </row>
    <row r="16" spans="1:6" s="61" customFormat="1" ht="63" customHeight="1" x14ac:dyDescent="0.25">
      <c r="A16" s="45">
        <v>2</v>
      </c>
      <c r="B16" s="46" t="s">
        <v>52</v>
      </c>
      <c r="C16" s="36" t="s">
        <v>53</v>
      </c>
      <c r="D16" s="36">
        <v>5</v>
      </c>
      <c r="E16" s="41">
        <f>SUM(F17:F21)</f>
        <v>0</v>
      </c>
      <c r="F16" s="41">
        <f>ROUND(D16*E16,2)</f>
        <v>0</v>
      </c>
    </row>
    <row r="17" spans="1:6" s="20" customFormat="1" ht="30" x14ac:dyDescent="0.25">
      <c r="A17" s="34" t="s">
        <v>14</v>
      </c>
      <c r="B17" s="27" t="s">
        <v>60</v>
      </c>
      <c r="C17" s="28" t="s">
        <v>58</v>
      </c>
      <c r="D17" s="28">
        <v>1</v>
      </c>
      <c r="E17" s="59"/>
      <c r="F17" s="42">
        <f>ROUND(D17*E17,2)</f>
        <v>0</v>
      </c>
    </row>
    <row r="18" spans="1:6" s="20" customFormat="1" ht="30" x14ac:dyDescent="0.25">
      <c r="A18" s="26" t="s">
        <v>15</v>
      </c>
      <c r="B18" s="27" t="s">
        <v>61</v>
      </c>
      <c r="C18" s="28" t="s">
        <v>58</v>
      </c>
      <c r="D18" s="28">
        <v>1</v>
      </c>
      <c r="E18" s="59"/>
      <c r="F18" s="42">
        <f t="shared" ref="F18:F21" si="2">ROUND(D18*E18,2)</f>
        <v>0</v>
      </c>
    </row>
    <row r="19" spans="1:6" s="20" customFormat="1" x14ac:dyDescent="0.25">
      <c r="A19" s="26" t="s">
        <v>16</v>
      </c>
      <c r="B19" s="27" t="s">
        <v>62</v>
      </c>
      <c r="C19" s="28" t="s">
        <v>58</v>
      </c>
      <c r="D19" s="28">
        <v>1</v>
      </c>
      <c r="E19" s="59"/>
      <c r="F19" s="42">
        <f t="shared" si="2"/>
        <v>0</v>
      </c>
    </row>
    <row r="20" spans="1:6" s="20" customFormat="1" ht="30" x14ac:dyDescent="0.25">
      <c r="A20" s="26" t="s">
        <v>17</v>
      </c>
      <c r="B20" s="27" t="s">
        <v>63</v>
      </c>
      <c r="C20" s="28" t="s">
        <v>58</v>
      </c>
      <c r="D20" s="28">
        <v>1</v>
      </c>
      <c r="E20" s="59"/>
      <c r="F20" s="42">
        <f t="shared" si="2"/>
        <v>0</v>
      </c>
    </row>
    <row r="21" spans="1:6" s="20" customFormat="1" ht="30" x14ac:dyDescent="0.25">
      <c r="A21" s="26" t="s">
        <v>19</v>
      </c>
      <c r="B21" s="27" t="s">
        <v>64</v>
      </c>
      <c r="C21" s="28" t="s">
        <v>58</v>
      </c>
      <c r="D21" s="28">
        <v>1</v>
      </c>
      <c r="E21" s="59"/>
      <c r="F21" s="42">
        <f t="shared" si="2"/>
        <v>0</v>
      </c>
    </row>
    <row r="22" spans="1:6" s="57" customFormat="1" ht="6" customHeight="1" x14ac:dyDescent="0.25">
      <c r="A22" s="55"/>
      <c r="B22" s="53"/>
      <c r="C22" s="56"/>
      <c r="D22" s="56"/>
      <c r="E22" s="60"/>
      <c r="F22" s="54"/>
    </row>
    <row r="23" spans="1:6" ht="28.5" customHeight="1" x14ac:dyDescent="0.25">
      <c r="A23" s="30"/>
      <c r="B23" s="31"/>
      <c r="E23" s="21" t="s">
        <v>54</v>
      </c>
      <c r="F23" s="58">
        <f>+F16+F9</f>
        <v>0</v>
      </c>
    </row>
    <row r="24" spans="1:6" ht="29.25" customHeight="1" x14ac:dyDescent="0.25">
      <c r="A24" s="32"/>
      <c r="B24" s="31"/>
      <c r="E24" s="21" t="s">
        <v>55</v>
      </c>
      <c r="F24" s="43"/>
    </row>
    <row r="25" spans="1:6" ht="28.5" customHeight="1" x14ac:dyDescent="0.25">
      <c r="A25" s="33"/>
      <c r="B25" s="31"/>
      <c r="E25" s="21" t="s">
        <v>56</v>
      </c>
      <c r="F25" s="52">
        <f>+F23+F24</f>
        <v>0</v>
      </c>
    </row>
    <row r="26" spans="1:6" ht="27" customHeight="1" x14ac:dyDescent="0.25">
      <c r="A26" s="30"/>
      <c r="B26" s="31"/>
      <c r="E26" s="21" t="s">
        <v>42</v>
      </c>
      <c r="F26" s="44"/>
    </row>
    <row r="28" spans="1:6" ht="40.5" customHeight="1" x14ac:dyDescent="0.25">
      <c r="A28" s="75" t="s">
        <v>57</v>
      </c>
      <c r="B28" s="75"/>
      <c r="C28" s="75"/>
      <c r="D28" s="75"/>
      <c r="E28" s="75"/>
      <c r="F28" s="75"/>
    </row>
    <row r="29" spans="1:6" ht="24" customHeight="1" x14ac:dyDescent="0.25">
      <c r="A29" s="3"/>
    </row>
  </sheetData>
  <sheetProtection algorithmName="SHA-512" hashValue="2UnkC67CECMfXqrEpiJrG97GLq2XEP3bTEIrIrkQUqYGfCHeEG1Bx17OFnlRs28fffgYRT0vHMLMSLm7FqONYw==" saltValue="hC80DAIlwnNTgSPrB/AK4Q==" spinCount="100000" sheet="1" selectLockedCells="1"/>
  <protectedRanges>
    <protectedRange sqref="E17:E21" name="Raspon2"/>
    <protectedRange sqref="E10:E14" name="Raspon1"/>
  </protectedRanges>
  <mergeCells count="3">
    <mergeCell ref="A28:F28"/>
    <mergeCell ref="A4:F4"/>
    <mergeCell ref="A6:F6"/>
  </mergeCells>
  <dataValidations count="2">
    <dataValidation type="decimal" allowBlank="1" showInputMessage="1" showErrorMessage="1" errorTitle="Upozorenje" error="Dozvoljeno je upisati samo brojke" sqref="E15 E22" xr:uid="{98B1AE8B-D5A6-4DC6-868D-073BFCE5848E}">
      <formula1>0</formula1>
      <formula2>4</formula2>
    </dataValidation>
    <dataValidation type="decimal" operator="greaterThan" allowBlank="1" showInputMessage="1" showErrorMessage="1" errorTitle="Upozorenje" error="Dozvoljeno je upisati samo brojke" sqref="E10:E14 E17:E21" xr:uid="{5765B069-2B3A-48A4-8E99-0F9795C6A9C9}">
      <formula1>0</formula1>
    </dataValidation>
  </dataValidations>
  <pageMargins left="0.7" right="0.7" top="0.75" bottom="0.75" header="0.3" footer="0.3"/>
  <pageSetup paperSize="9"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20A9E-E490-4CC4-BFBB-ACB0C33BB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EB437-462A-4802-B5F8-0CD8FA7F4848}">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c209e896-1c8c-4f7b-a6e8-5aed1dcc79b4"/>
    <ds:schemaRef ds:uri="http://schemas.microsoft.com/office/infopath/2007/PartnerControls"/>
    <ds:schemaRef ds:uri="http://schemas.openxmlformats.org/package/2006/metadata/core-properties"/>
    <ds:schemaRef ds:uri="ee3f5b85-ae63-4d13-b680-e99bfcfcf2cd"/>
    <ds:schemaRef ds:uri="http://purl.org/dc/dcmitype/"/>
  </ds:schemaRefs>
</ds:datastoreItem>
</file>

<file path=customXml/itemProps3.xml><?xml version="1.0" encoding="utf-8"?>
<ds:datastoreItem xmlns:ds="http://schemas.openxmlformats.org/officeDocument/2006/customXml" ds:itemID="{9D7653B9-8E3A-444D-B089-0681B5893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Annex1_Bid Sheet</vt:lpstr>
      <vt:lpstr>Annex3_Financial Offer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Senka Šipušić</cp:lastModifiedBy>
  <cp:revision/>
  <cp:lastPrinted>2019-02-03T18:14:02Z</cp:lastPrinted>
  <dcterms:created xsi:type="dcterms:W3CDTF">2018-01-03T13:11:03Z</dcterms:created>
  <dcterms:modified xsi:type="dcterms:W3CDTF">2019-10-31T11:10:49Z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