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8_{C87C725D-BA13-42CF-B997-AED92A000674}" xr6:coauthVersionLast="45" xr6:coauthVersionMax="45" xr10:uidLastSave="{00000000-0000-0000-0000-000000000000}"/>
  <bookViews>
    <workbookView xWindow="-120" yWindow="-120" windowWidth="29040" windowHeight="15840" activeTab="1" xr2:uid="{00000000-000D-0000-FFFF-FFFF00000000}"/>
  </bookViews>
  <sheets>
    <sheet name="Annex 1_Bid Sheet" sheetId="9" r:id="rId1"/>
    <sheet name="Annex 2_Fin.Offer-Tech.spec" sheetId="3" r:id="rId2"/>
    <sheet name="Note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9" l="1"/>
  <c r="B27" i="9"/>
  <c r="A4" i="9" l="1"/>
  <c r="A3" i="9"/>
  <c r="I30" i="3" l="1"/>
  <c r="I10" i="3"/>
  <c r="I48" i="3" l="1"/>
  <c r="B26" i="9" s="1"/>
  <c r="I50" i="3" l="1"/>
  <c r="B28" i="9" s="1"/>
</calcChain>
</file>

<file path=xl/sharedStrings.xml><?xml version="1.0" encoding="utf-8"?>
<sst xmlns="http://schemas.openxmlformats.org/spreadsheetml/2006/main" count="135" uniqueCount="94">
  <si>
    <t>RASCO d.o.o.</t>
  </si>
  <si>
    <t>Kolodvorska 120/b, 48361 Kalinovac, Republic of Croatia</t>
  </si>
  <si>
    <t>12710048305 / HR12710048305</t>
  </si>
  <si>
    <t xml:space="preserve">Phone: +385 (48) 883 112 
Fax: +385 (48) 280 146 
URL:  https://rasco.hr/ </t>
  </si>
  <si>
    <t>Fax</t>
  </si>
  <si>
    <t>E-mail</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</si>
  <si>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</si>
  <si>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</si>
  <si>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</si>
  <si>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</si>
  <si>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</si>
  <si>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</si>
  <si>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</si>
  <si>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</si>
  <si>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</si>
  <si>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</si>
  <si>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</si>
  <si>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</si>
  <si>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</si>
  <si>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</si>
  <si>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</si>
  <si>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</si>
  <si>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</si>
  <si>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</si>
  <si>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</si>
  <si>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</si>
  <si>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</si>
  <si>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</si>
  <si>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</si>
  <si>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</si>
  <si>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</si>
  <si>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</si>
  <si>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</si>
  <si>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</si>
  <si>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</si>
  <si>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</si>
  <si>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</si>
  <si>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</si>
  <si>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</si>
  <si>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</si>
  <si>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</si>
  <si>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</si>
  <si>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</si>
  <si>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</si>
  <si>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</si>
  <si>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</si>
  <si>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</si>
  <si>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</si>
  <si>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</si>
  <si>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</si>
  <si>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</si>
  <si>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General requirements:</t>
  </si>
  <si>
    <t>pc</t>
  </si>
  <si>
    <t>Procurement title: Garbage container system with all required elements, 3. part</t>
  </si>
  <si>
    <t>Compact sweeper fan - electric</t>
  </si>
  <si>
    <t>Model:</t>
  </si>
  <si>
    <r>
      <t>min. 8000 m</t>
    </r>
    <r>
      <rPr>
        <sz val="11"/>
        <color theme="1"/>
        <rFont val="Arial"/>
        <family val="2"/>
        <charset val="238"/>
      </rPr>
      <t>³</t>
    </r>
    <r>
      <rPr>
        <sz val="11"/>
        <color theme="1"/>
        <rFont val="Calibri"/>
        <family val="2"/>
        <charset val="238"/>
        <scheme val="minor"/>
      </rPr>
      <t>/h</t>
    </r>
  </si>
  <si>
    <t>min. 4500 Pa</t>
  </si>
  <si>
    <t>min. 380 Pa</t>
  </si>
  <si>
    <t>min. 4880 Pa</t>
  </si>
  <si>
    <r>
      <t>min. 80</t>
    </r>
    <r>
      <rPr>
        <sz val="11"/>
        <color theme="1"/>
        <rFont val="Arial"/>
        <family val="2"/>
        <charset val="238"/>
      </rPr>
      <t>°</t>
    </r>
    <r>
      <rPr>
        <sz val="11"/>
        <color theme="1"/>
        <rFont val="Calibri"/>
        <family val="2"/>
        <charset val="238"/>
        <scheme val="minor"/>
      </rPr>
      <t>C</t>
    </r>
  </si>
  <si>
    <t>min. 80%</t>
  </si>
  <si>
    <t>max. 510 mm</t>
  </si>
  <si>
    <t>max. 290 mm</t>
  </si>
  <si>
    <t>max. 870 mm</t>
  </si>
  <si>
    <t>max. 840 mm</t>
  </si>
  <si>
    <t>Elektror CFM1 355 or equivalent</t>
  </si>
  <si>
    <t>Fan type:</t>
  </si>
  <si>
    <t>radial fan</t>
  </si>
  <si>
    <t>Flow:</t>
  </si>
  <si>
    <t>Static pressure:</t>
  </si>
  <si>
    <t>Dynamic pressure:</t>
  </si>
  <si>
    <t>Total pressure:</t>
  </si>
  <si>
    <t>Max. allowed temperature:</t>
  </si>
  <si>
    <t>Impeller efficiency:</t>
  </si>
  <si>
    <t>Shaft power:</t>
  </si>
  <si>
    <t>min 14 kW</t>
  </si>
  <si>
    <t>Max. speed:</t>
  </si>
  <si>
    <t>min. 3400 rpm</t>
  </si>
  <si>
    <t>Impeller diameter:</t>
  </si>
  <si>
    <t>Inspection door:</t>
  </si>
  <si>
    <t>Inspection door must be implemented into fan construction</t>
  </si>
  <si>
    <t>Condensation drain port:</t>
  </si>
  <si>
    <t>Condensation drain port must be implemented into fan construction</t>
  </si>
  <si>
    <t>Impeller assembly:</t>
  </si>
  <si>
    <t>Balancing:</t>
  </si>
  <si>
    <t>dynamically balanced according to DIN ISO 1940-1 or equivalent</t>
  </si>
  <si>
    <t>Length:</t>
  </si>
  <si>
    <t>Width:</t>
  </si>
  <si>
    <t>Assembled directly on electric motor shaft</t>
  </si>
  <si>
    <t>Height without electric motor:</t>
  </si>
  <si>
    <t>Procurement record number: 36-05.20</t>
  </si>
  <si>
    <t>Garbage container system with all required elements for prototypes</t>
  </si>
  <si>
    <t>Garbage container system with all required elements for zero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</si>
</sst>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
      <sz val="11"/>
      <color theme="1"/>
      <name val="Arial"/>
      <family val="2"/>
      <charset val="238"/>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164" fontId="9" fillId="0" borderId="0" applyFont="0" applyFill="0" applyBorder="0" applyAlignment="0" applyProtection="0"/>
    <xf numFmtId="0" fontId="4" fillId="0" borderId="0"/>
    <xf numFmtId="0" fontId="3" fillId="0" borderId="0"/>
  </cellStyleXfs>
  <cellXfs count="93">
    <xf numFmtId="0" fontId="0" fillId="0" borderId="0" xfId="0"/>
    <xf numFmtId="0" fontId="8" fillId="0" borderId="0" xfId="0" applyFont="1"/>
    <xf numFmtId="0" fontId="0" fillId="0" borderId="0" xfId="0" applyAlignment="1">
      <alignment horizontal="left"/>
    </xf>
    <xf numFmtId="0" fontId="24" fillId="2" borderId="1" xfId="0" applyFont="1" applyFill="1" applyBorder="1" applyAlignment="1" applyProtection="1">
      <alignment horizontal="center" vertical="center" wrapText="1"/>
      <protection locked="0"/>
    </xf>
    <xf numFmtId="0" fontId="3" fillId="2" borderId="5" xfId="3" applyFill="1" applyBorder="1" applyAlignment="1" applyProtection="1">
      <alignment vertical="center" wrapText="1"/>
      <protection locked="0"/>
    </xf>
    <xf numFmtId="0" fontId="0" fillId="0" borderId="0" xfId="0" applyAlignment="1">
      <alignment horizontal="left" wrapText="1"/>
    </xf>
    <xf numFmtId="0" fontId="12" fillId="2" borderId="3" xfId="0" applyFont="1" applyFill="1" applyBorder="1" applyAlignment="1" applyProtection="1">
      <alignment horizontal="center" vertical="center" wrapText="1"/>
      <protection locked="0"/>
    </xf>
    <xf numFmtId="0" fontId="26" fillId="0" borderId="0" xfId="0" applyFont="1" applyAlignment="1">
      <alignment horizontal="left" vertical="top"/>
    </xf>
    <xf numFmtId="0" fontId="3" fillId="0" borderId="0" xfId="3" applyAlignment="1" applyProtection="1">
      <alignment vertical="center" wrapText="1"/>
    </xf>
    <xf numFmtId="0" fontId="3" fillId="0" borderId="0" xfId="3" applyAlignment="1" applyProtection="1">
      <alignment vertical="center"/>
    </xf>
    <xf numFmtId="0" fontId="4" fillId="0" borderId="0" xfId="2" applyAlignment="1" applyProtection="1">
      <alignment horizontal="right" vertical="center"/>
    </xf>
    <xf numFmtId="0" fontId="4" fillId="0" borderId="0" xfId="2" applyAlignment="1" applyProtection="1">
      <alignment vertical="center"/>
    </xf>
    <xf numFmtId="0" fontId="3" fillId="0" borderId="0" xfId="3" applyAlignment="1" applyProtection="1">
      <alignment horizontal="left" vertical="center"/>
    </xf>
    <xf numFmtId="0" fontId="3" fillId="0" borderId="5" xfId="3" applyBorder="1" applyAlignment="1" applyProtection="1">
      <alignment vertical="center" wrapText="1"/>
    </xf>
    <xf numFmtId="14" fontId="3" fillId="0" borderId="0" xfId="3" applyNumberFormat="1" applyAlignment="1" applyProtection="1">
      <alignment vertical="center" wrapText="1"/>
    </xf>
    <xf numFmtId="0" fontId="3" fillId="0" borderId="0" xfId="3" applyAlignment="1" applyProtection="1">
      <alignment horizontal="left" vertical="center" wrapText="1"/>
    </xf>
    <xf numFmtId="0" fontId="4" fillId="0" borderId="0" xfId="2" applyAlignment="1" applyProtection="1">
      <alignment horizontal="left" vertical="center"/>
    </xf>
    <xf numFmtId="0" fontId="5" fillId="4" borderId="1" xfId="2" applyFont="1" applyFill="1" applyBorder="1" applyAlignment="1" applyProtection="1">
      <alignment vertical="center" wrapText="1"/>
    </xf>
    <xf numFmtId="0" fontId="5" fillId="0" borderId="0" xfId="3" applyFont="1" applyAlignment="1" applyProtection="1">
      <alignment vertical="center" wrapText="1"/>
    </xf>
    <xf numFmtId="0" fontId="5" fillId="0" borderId="0" xfId="3" applyFont="1" applyAlignment="1" applyProtection="1">
      <alignment horizontal="left" vertical="center" wrapText="1"/>
    </xf>
    <xf numFmtId="0" fontId="10" fillId="0" borderId="0" xfId="3" applyFont="1" applyAlignment="1" applyProtection="1">
      <alignment horizontal="left" wrapText="1"/>
    </xf>
    <xf numFmtId="0" fontId="5" fillId="0" borderId="0" xfId="3" applyFont="1" applyAlignment="1" applyProtection="1">
      <alignment horizontal="center" vertical="center" wrapText="1"/>
    </xf>
    <xf numFmtId="0" fontId="5" fillId="0" borderId="0" xfId="3" applyFont="1" applyAlignment="1" applyProtection="1">
      <alignment vertical="center"/>
    </xf>
    <xf numFmtId="0" fontId="7" fillId="4" borderId="1" xfId="2" applyFont="1" applyFill="1" applyBorder="1" applyAlignment="1" applyProtection="1">
      <alignment vertical="center" wrapText="1"/>
    </xf>
    <xf numFmtId="0" fontId="5" fillId="4" borderId="1" xfId="2" applyFont="1" applyFill="1" applyBorder="1" applyAlignment="1" applyProtection="1">
      <alignment horizontal="right" vertical="center" wrapText="1"/>
    </xf>
    <xf numFmtId="0" fontId="8" fillId="0" borderId="0" xfId="2" applyFont="1" applyAlignment="1" applyProtection="1">
      <alignment horizontal="left" vertical="center" wrapText="1"/>
    </xf>
    <xf numFmtId="0" fontId="3" fillId="0" borderId="0" xfId="3" applyAlignment="1" applyProtection="1">
      <alignment horizontal="center" vertical="center" wrapText="1"/>
    </xf>
    <xf numFmtId="0" fontId="28" fillId="0" borderId="0" xfId="3" applyFont="1" applyAlignment="1" applyProtection="1">
      <alignment vertical="center" wrapText="1"/>
    </xf>
    <xf numFmtId="0" fontId="18" fillId="0" borderId="0" xfId="0" applyFont="1" applyAlignment="1" applyProtection="1">
      <alignment vertical="center"/>
    </xf>
    <xf numFmtId="0" fontId="18" fillId="0" borderId="0" xfId="0" applyFont="1" applyBorder="1" applyAlignment="1" applyProtection="1">
      <alignment horizontal="right" vertical="center" wrapText="1"/>
    </xf>
    <xf numFmtId="0" fontId="18" fillId="0" borderId="0" xfId="0" applyFont="1" applyBorder="1" applyAlignment="1" applyProtection="1">
      <alignment vertical="center"/>
    </xf>
    <xf numFmtId="0" fontId="0" fillId="0" borderId="0" xfId="0" applyAlignment="1" applyProtection="1">
      <alignment vertical="center"/>
    </xf>
    <xf numFmtId="0" fontId="11"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18" fillId="0" borderId="0" xfId="0" applyFont="1" applyAlignment="1" applyProtection="1">
      <alignment horizontal="center" vertical="center"/>
    </xf>
    <xf numFmtId="164" fontId="23"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0" fontId="2" fillId="0" borderId="1" xfId="0" applyFont="1" applyBorder="1" applyAlignment="1" applyProtection="1">
      <alignment vertical="center" wrapText="1"/>
    </xf>
    <xf numFmtId="0" fontId="15" fillId="0" borderId="0" xfId="0" applyFont="1" applyAlignment="1" applyProtection="1">
      <alignment horizontal="left" vertical="top"/>
    </xf>
    <xf numFmtId="0" fontId="14" fillId="0" borderId="0" xfId="0" applyFont="1" applyAlignment="1" applyProtection="1">
      <alignment horizontal="left" vertical="center"/>
    </xf>
    <xf numFmtId="0" fontId="6" fillId="0" borderId="0" xfId="0" applyFont="1" applyAlignment="1" applyProtection="1">
      <alignment horizontal="center" vertical="center" wrapText="1"/>
    </xf>
    <xf numFmtId="0" fontId="6" fillId="0" borderId="0" xfId="0" applyFont="1" applyAlignment="1" applyProtection="1">
      <alignment horizontal="right" vertical="center" wrapText="1"/>
    </xf>
    <xf numFmtId="164" fontId="6" fillId="0" borderId="0" xfId="1" applyFont="1" applyAlignment="1" applyProtection="1">
      <alignment horizontal="center" vertical="center" wrapText="1"/>
    </xf>
    <xf numFmtId="0" fontId="13" fillId="0" borderId="0" xfId="0" applyFont="1" applyAlignment="1" applyProtection="1">
      <alignment horizontal="left" vertical="center"/>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22" fillId="6" borderId="1" xfId="0" applyFont="1" applyFill="1" applyBorder="1" applyAlignment="1" applyProtection="1">
      <alignment horizontal="center" vertical="center" wrapText="1"/>
    </xf>
    <xf numFmtId="0" fontId="5" fillId="0" borderId="2" xfId="3" applyFont="1" applyBorder="1" applyAlignment="1" applyProtection="1">
      <alignment horizontal="right" vertical="center" wrapText="1"/>
    </xf>
    <xf numFmtId="0" fontId="5" fillId="0" borderId="3" xfId="3" applyFont="1" applyBorder="1" applyAlignment="1" applyProtection="1">
      <alignment horizontal="right" vertical="center" wrapText="1"/>
    </xf>
    <xf numFmtId="0" fontId="10" fillId="0" borderId="0" xfId="2" applyFont="1" applyAlignment="1" applyProtection="1">
      <alignment horizontal="left" wrapText="1"/>
    </xf>
    <xf numFmtId="49" fontId="3" fillId="2" borderId="2" xfId="3" applyNumberFormat="1" applyFill="1" applyBorder="1" applyAlignment="1" applyProtection="1">
      <alignment horizontal="left" vertical="center" wrapText="1"/>
      <protection locked="0"/>
    </xf>
    <xf numFmtId="49" fontId="3" fillId="2" borderId="3" xfId="3" applyNumberFormat="1" applyFill="1" applyBorder="1" applyAlignment="1" applyProtection="1">
      <alignment horizontal="left" vertical="center" wrapText="1"/>
      <protection locked="0"/>
    </xf>
    <xf numFmtId="14" fontId="4" fillId="0" borderId="2" xfId="2" applyNumberFormat="1" applyBorder="1" applyAlignment="1" applyProtection="1">
      <alignment horizontal="left" vertical="center" wrapText="1"/>
    </xf>
    <xf numFmtId="0" fontId="4" fillId="0" borderId="3" xfId="2" applyBorder="1" applyAlignment="1" applyProtection="1">
      <alignment horizontal="left" vertical="center" wrapText="1"/>
    </xf>
    <xf numFmtId="164" fontId="5" fillId="0" borderId="2" xfId="3" applyNumberFormat="1" applyFont="1" applyBorder="1" applyAlignment="1" applyProtection="1">
      <alignment horizontal="center" vertical="center" wrapText="1"/>
    </xf>
    <xf numFmtId="164" fontId="5" fillId="0" borderId="3" xfId="3" applyNumberFormat="1" applyFont="1" applyBorder="1" applyAlignment="1" applyProtection="1">
      <alignment horizontal="center" vertical="center" wrapText="1"/>
    </xf>
    <xf numFmtId="0" fontId="8" fillId="0" borderId="0" xfId="3" applyFont="1" applyAlignment="1" applyProtection="1">
      <alignment horizontal="left" wrapText="1"/>
    </xf>
    <xf numFmtId="0" fontId="4" fillId="0" borderId="2" xfId="2" applyBorder="1" applyAlignment="1" applyProtection="1">
      <alignment horizontal="left" vertical="center" wrapText="1"/>
    </xf>
    <xf numFmtId="0" fontId="4" fillId="0" borderId="1" xfId="2" applyBorder="1" applyAlignment="1" applyProtection="1">
      <alignment horizontal="left" vertical="center" wrapText="1"/>
    </xf>
    <xf numFmtId="49" fontId="1" fillId="2" borderId="2" xfId="3" applyNumberFormat="1"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vertical="center" wrapText="1"/>
    </xf>
    <xf numFmtId="164" fontId="21" fillId="2" borderId="1" xfId="1" applyNumberFormat="1" applyFont="1" applyFill="1" applyBorder="1" applyAlignment="1" applyProtection="1">
      <alignment horizontal="center" vertical="center" wrapText="1"/>
      <protection locked="0"/>
    </xf>
    <xf numFmtId="164" fontId="18" fillId="0" borderId="1" xfId="0" applyNumberFormat="1"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16" fontId="20" fillId="0" borderId="2" xfId="0" applyNumberFormat="1" applyFont="1" applyBorder="1" applyAlignment="1" applyProtection="1">
      <alignment horizontal="right" vertical="center" wrapText="1"/>
    </xf>
    <xf numFmtId="16" fontId="20" fillId="0" borderId="4" xfId="0" applyNumberFormat="1" applyFont="1" applyBorder="1" applyAlignment="1" applyProtection="1">
      <alignment horizontal="right" vertical="center" wrapText="1"/>
    </xf>
    <xf numFmtId="16" fontId="20" fillId="0" borderId="3" xfId="0" applyNumberFormat="1" applyFont="1" applyBorder="1" applyAlignment="1" applyProtection="1">
      <alignment horizontal="right" vertical="center" wrapText="1"/>
    </xf>
    <xf numFmtId="16" fontId="20" fillId="0" borderId="1" xfId="0" applyNumberFormat="1" applyFont="1" applyBorder="1" applyAlignment="1" applyProtection="1">
      <alignment horizontal="right" vertical="center" wrapText="1"/>
    </xf>
    <xf numFmtId="0" fontId="19" fillId="5" borderId="6"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xf>
    <xf numFmtId="0" fontId="19" fillId="5" borderId="9" xfId="0" applyFont="1" applyFill="1" applyBorder="1" applyAlignment="1" applyProtection="1">
      <alignment horizontal="center" vertical="center" wrapText="1"/>
    </xf>
    <xf numFmtId="0" fontId="19" fillId="5" borderId="10" xfId="0" applyFont="1" applyFill="1" applyBorder="1" applyAlignment="1" applyProtection="1">
      <alignment horizontal="center" vertical="center" wrapText="1"/>
    </xf>
    <xf numFmtId="16" fontId="2" fillId="0" borderId="6" xfId="0" applyNumberFormat="1" applyFont="1" applyBorder="1" applyAlignment="1" applyProtection="1">
      <alignment horizontal="center" vertical="center" wrapText="1"/>
    </xf>
    <xf numFmtId="16" fontId="2" fillId="0" borderId="11" xfId="0" applyNumberFormat="1" applyFont="1" applyBorder="1" applyAlignment="1" applyProtection="1">
      <alignment horizontal="center" vertical="center" wrapText="1"/>
    </xf>
    <xf numFmtId="16" fontId="2" fillId="0" borderId="8" xfId="0" applyNumberFormat="1" applyFont="1" applyBorder="1" applyAlignment="1" applyProtection="1">
      <alignment horizontal="center" vertical="center" wrapText="1"/>
    </xf>
    <xf numFmtId="16" fontId="2" fillId="0" borderId="0" xfId="0" applyNumberFormat="1" applyFont="1" applyBorder="1" applyAlignment="1" applyProtection="1">
      <alignment horizontal="center" vertical="center" wrapText="1"/>
    </xf>
    <xf numFmtId="16" fontId="2" fillId="0" borderId="9" xfId="0" applyNumberFormat="1" applyFont="1" applyBorder="1" applyAlignment="1" applyProtection="1">
      <alignment horizontal="center" vertical="center" wrapText="1"/>
    </xf>
    <xf numFmtId="16" fontId="2" fillId="0" borderId="5" xfId="0" applyNumberFormat="1" applyFont="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xf>
    <xf numFmtId="0" fontId="22" fillId="6" borderId="1" xfId="0" applyFont="1" applyFill="1" applyBorder="1" applyAlignment="1" applyProtection="1">
      <alignment horizontal="center" vertical="center" wrapText="1"/>
    </xf>
    <xf numFmtId="165" fontId="22" fillId="6" borderId="1" xfId="1" applyNumberFormat="1" applyFont="1" applyFill="1" applyBorder="1" applyAlignment="1" applyProtection="1">
      <alignment horizontal="center" vertical="center" wrapText="1"/>
    </xf>
    <xf numFmtId="0" fontId="17" fillId="5" borderId="6"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4"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zoomScaleNormal="100" workbookViewId="0">
      <selection activeCell="A7" sqref="A7"/>
    </sheetView>
  </sheetViews>
  <sheetFormatPr defaultColWidth="9.140625" defaultRowHeight="15" x14ac:dyDescent="0.25"/>
  <cols>
    <col min="1" max="1" width="35" style="8" customWidth="1"/>
    <col min="2" max="2" width="24.28515625" style="8" customWidth="1"/>
    <col min="3" max="3" width="25.5703125" style="8" customWidth="1"/>
    <col min="4" max="16384" width="9.140625" style="9"/>
  </cols>
  <sheetData>
    <row r="1" spans="1:3" ht="18.75" x14ac:dyDescent="0.25">
      <c r="A1" s="25" t="s">
        <v>50</v>
      </c>
      <c r="B1" s="19"/>
    </row>
    <row r="2" spans="1:3" x14ac:dyDescent="0.25">
      <c r="A2" s="26"/>
      <c r="B2" s="26"/>
      <c r="C2" s="19"/>
    </row>
    <row r="3" spans="1:3" s="22" customFormat="1" ht="36" customHeight="1" x14ac:dyDescent="0.3">
      <c r="A3" s="60" t="str">
        <f>'Annex 2_Fin.Offer-Tech.spec'!A3</f>
        <v>Procurement title: Garbage container system with all required elements, 3. part</v>
      </c>
      <c r="B3" s="60"/>
      <c r="C3" s="60"/>
    </row>
    <row r="4" spans="1:3" s="22" customFormat="1" ht="30" x14ac:dyDescent="0.25">
      <c r="A4" s="27" t="str">
        <f>'Annex 2_Fin.Offer-Tech.spec'!A4</f>
        <v>Procurement record number: 36-05.20</v>
      </c>
      <c r="B4" s="18"/>
      <c r="C4" s="18"/>
    </row>
    <row r="5" spans="1:3" s="22" customFormat="1" x14ac:dyDescent="0.25">
      <c r="A5" s="18"/>
      <c r="B5" s="18"/>
      <c r="C5" s="18"/>
    </row>
    <row r="6" spans="1:3" s="22" customFormat="1" x14ac:dyDescent="0.25">
      <c r="A6" s="16" t="s">
        <v>16</v>
      </c>
      <c r="B6" s="12"/>
      <c r="C6" s="18"/>
    </row>
    <row r="7" spans="1:3" s="22" customFormat="1" ht="30" x14ac:dyDescent="0.25">
      <c r="A7" s="17" t="s">
        <v>17</v>
      </c>
      <c r="B7" s="61" t="s">
        <v>0</v>
      </c>
      <c r="C7" s="57"/>
    </row>
    <row r="8" spans="1:3" s="22" customFormat="1" ht="14.45" customHeight="1" x14ac:dyDescent="0.25">
      <c r="A8" s="17" t="s">
        <v>18</v>
      </c>
      <c r="B8" s="61" t="s">
        <v>1</v>
      </c>
      <c r="C8" s="57"/>
    </row>
    <row r="9" spans="1:3" s="22" customFormat="1" ht="14.45" customHeight="1" x14ac:dyDescent="0.25">
      <c r="A9" s="17" t="s">
        <v>19</v>
      </c>
      <c r="B9" s="62" t="s">
        <v>2</v>
      </c>
      <c r="C9" s="62"/>
    </row>
    <row r="10" spans="1:3" s="22" customFormat="1" ht="46.5" customHeight="1" x14ac:dyDescent="0.25">
      <c r="A10" s="17" t="s">
        <v>20</v>
      </c>
      <c r="B10" s="61" t="s">
        <v>3</v>
      </c>
      <c r="C10" s="57"/>
    </row>
    <row r="11" spans="1:3" s="22" customFormat="1" ht="6.75" customHeight="1" x14ac:dyDescent="0.25">
      <c r="A11" s="18"/>
      <c r="B11" s="18"/>
      <c r="C11" s="18"/>
    </row>
    <row r="12" spans="1:3" s="22" customFormat="1" x14ac:dyDescent="0.25">
      <c r="A12" s="16" t="s">
        <v>21</v>
      </c>
      <c r="B12" s="12"/>
      <c r="C12" s="18"/>
    </row>
    <row r="13" spans="1:3" s="21" customFormat="1" ht="28.35" customHeight="1" x14ac:dyDescent="0.25">
      <c r="A13" s="17" t="s">
        <v>22</v>
      </c>
      <c r="B13" s="54"/>
      <c r="C13" s="55"/>
    </row>
    <row r="14" spans="1:3" s="21" customFormat="1" ht="28.35" customHeight="1" x14ac:dyDescent="0.25">
      <c r="A14" s="17" t="s">
        <v>23</v>
      </c>
      <c r="B14" s="63"/>
      <c r="C14" s="55"/>
    </row>
    <row r="15" spans="1:3" ht="28.35" customHeight="1" x14ac:dyDescent="0.25">
      <c r="A15" s="23" t="s">
        <v>24</v>
      </c>
      <c r="B15" s="63"/>
      <c r="C15" s="55"/>
    </row>
    <row r="16" spans="1:3" ht="28.35" customHeight="1" x14ac:dyDescent="0.25">
      <c r="A16" s="17" t="s">
        <v>25</v>
      </c>
      <c r="B16" s="54"/>
      <c r="C16" s="55"/>
    </row>
    <row r="17" spans="1:3" ht="28.35" customHeight="1" x14ac:dyDescent="0.25">
      <c r="A17" s="17" t="s">
        <v>26</v>
      </c>
      <c r="B17" s="54"/>
      <c r="C17" s="55"/>
    </row>
    <row r="18" spans="1:3" ht="28.35" customHeight="1" x14ac:dyDescent="0.25">
      <c r="A18" s="17" t="s">
        <v>27</v>
      </c>
      <c r="B18" s="54"/>
      <c r="C18" s="55"/>
    </row>
    <row r="19" spans="1:3" s="22" customFormat="1" ht="28.35" customHeight="1" x14ac:dyDescent="0.25">
      <c r="A19" s="24" t="s">
        <v>28</v>
      </c>
      <c r="B19" s="54"/>
      <c r="C19" s="55"/>
    </row>
    <row r="20" spans="1:3" ht="28.35" customHeight="1" x14ac:dyDescent="0.25">
      <c r="A20" s="24" t="s">
        <v>4</v>
      </c>
      <c r="B20" s="54"/>
      <c r="C20" s="55"/>
    </row>
    <row r="21" spans="1:3" ht="28.35" customHeight="1" x14ac:dyDescent="0.25">
      <c r="A21" s="24" t="s">
        <v>5</v>
      </c>
      <c r="B21" s="54"/>
      <c r="C21" s="55"/>
    </row>
    <row r="22" spans="1:3" ht="6.75" customHeight="1" x14ac:dyDescent="0.25">
      <c r="B22" s="15"/>
      <c r="C22" s="15"/>
    </row>
    <row r="23" spans="1:3" x14ac:dyDescent="0.25">
      <c r="A23" s="16" t="s">
        <v>29</v>
      </c>
      <c r="B23" s="12"/>
    </row>
    <row r="24" spans="1:3" ht="14.45" customHeight="1" x14ac:dyDescent="0.25">
      <c r="A24" s="17" t="s">
        <v>30</v>
      </c>
      <c r="B24" s="56" t="s">
        <v>31</v>
      </c>
      <c r="C24" s="57"/>
    </row>
    <row r="25" spans="1:3" ht="11.25" customHeight="1" x14ac:dyDescent="0.25">
      <c r="A25" s="12"/>
      <c r="B25" s="12"/>
      <c r="C25" s="15"/>
    </row>
    <row r="26" spans="1:3" ht="28.35" customHeight="1" x14ac:dyDescent="0.25">
      <c r="A26" s="17" t="s">
        <v>32</v>
      </c>
      <c r="B26" s="58">
        <f>'Annex 2_Fin.Offer-Tech.spec'!I48</f>
        <v>0</v>
      </c>
      <c r="C26" s="59"/>
    </row>
    <row r="27" spans="1:3" ht="37.5" x14ac:dyDescent="0.25">
      <c r="A27" s="17" t="s">
        <v>33</v>
      </c>
      <c r="B27" s="58">
        <f>'Annex 2_Fin.Offer-Tech.spec'!I49</f>
        <v>0</v>
      </c>
      <c r="C27" s="59"/>
    </row>
    <row r="28" spans="1:3" ht="26.25" customHeight="1" x14ac:dyDescent="0.25">
      <c r="A28" s="17" t="s">
        <v>34</v>
      </c>
      <c r="B28" s="58">
        <f>'Annex 2_Fin.Offer-Tech.spec'!I50</f>
        <v>0</v>
      </c>
      <c r="C28" s="59"/>
    </row>
    <row r="29" spans="1:3" ht="28.35" customHeight="1" x14ac:dyDescent="0.25">
      <c r="A29" s="17" t="s">
        <v>35</v>
      </c>
      <c r="B29" s="51">
        <f>'Annex 2_Fin.Offer-Tech.spec'!I51</f>
        <v>0</v>
      </c>
      <c r="C29" s="52"/>
    </row>
    <row r="30" spans="1:3" x14ac:dyDescent="0.25">
      <c r="A30" s="18"/>
      <c r="B30" s="19"/>
      <c r="C30" s="15"/>
    </row>
    <row r="31" spans="1:3" x14ac:dyDescent="0.25">
      <c r="A31" s="18"/>
      <c r="B31" s="19"/>
      <c r="C31" s="15"/>
    </row>
    <row r="32" spans="1:3" ht="66.75" customHeight="1" x14ac:dyDescent="0.25">
      <c r="A32" s="53" t="s">
        <v>45</v>
      </c>
      <c r="B32" s="53"/>
      <c r="C32" s="53"/>
    </row>
    <row r="33" spans="1:3" ht="45" customHeight="1" x14ac:dyDescent="0.25">
      <c r="A33" s="53" t="s">
        <v>46</v>
      </c>
      <c r="B33" s="53"/>
      <c r="C33" s="53"/>
    </row>
    <row r="34" spans="1:3" ht="45" customHeight="1" x14ac:dyDescent="0.25">
      <c r="A34" s="20"/>
      <c r="B34" s="20"/>
      <c r="C34" s="20"/>
    </row>
    <row r="35" spans="1:3" x14ac:dyDescent="0.25">
      <c r="A35" s="14"/>
      <c r="B35" s="10" t="s">
        <v>47</v>
      </c>
      <c r="C35" s="4"/>
    </row>
    <row r="36" spans="1:3" x14ac:dyDescent="0.25">
      <c r="B36" s="11"/>
    </row>
    <row r="37" spans="1:3" x14ac:dyDescent="0.25">
      <c r="A37" s="12"/>
      <c r="B37" s="10" t="s">
        <v>48</v>
      </c>
      <c r="C37" s="13"/>
    </row>
    <row r="38" spans="1:3" x14ac:dyDescent="0.25">
      <c r="A38" s="12"/>
      <c r="B38" s="10"/>
    </row>
    <row r="39" spans="1:3" x14ac:dyDescent="0.25">
      <c r="A39" s="9"/>
      <c r="B39" s="10" t="s">
        <v>49</v>
      </c>
      <c r="C39" s="4"/>
    </row>
  </sheetData>
  <sheetProtection algorithmName="SHA-512" hashValue="127LWpDHagf8pLl2qeFDRcPDIysKzSvT+tRzcAzFzTUiXV9ZcwbEK7050RV3BBjqGHkBKpr9eQDLAKoghPksjw==" saltValue="xc1UhmLLpZqHiALdpJzrbg==" spinCount="100000" sheet="1" formatCells="0" formatColumns="0" formatRows="0" sort="0" autoFilter="0" pivotTable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headerFooter>
    <oddFooter>&amp;C&amp;P&amp;R&amp;"-,Kurziv"&amp;10(English version of Annex 1&amp;"-,Uobičajeno"&amp;11)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65"/>
  <sheetViews>
    <sheetView showGridLines="0" tabSelected="1" zoomScaleNormal="100" zoomScalePageLayoutView="85" workbookViewId="0">
      <selection activeCell="A53" sqref="A53:I54"/>
    </sheetView>
  </sheetViews>
  <sheetFormatPr defaultColWidth="9.140625" defaultRowHeight="15" x14ac:dyDescent="0.25"/>
  <cols>
    <col min="1" max="1" width="7.140625" style="33" customWidth="1"/>
    <col min="2" max="2" width="7" style="33" customWidth="1"/>
    <col min="3" max="3" width="18.28515625" style="33" customWidth="1"/>
    <col min="4" max="4" width="42.85546875" style="34" customWidth="1"/>
    <col min="5" max="5" width="31.7109375" style="35" customWidth="1"/>
    <col min="6" max="6" width="13.140625" style="33" customWidth="1"/>
    <col min="7" max="7" width="6.28515625" style="34" customWidth="1"/>
    <col min="8" max="8" width="8.28515625" style="34" customWidth="1"/>
    <col min="9" max="9" width="14.140625" style="31" customWidth="1"/>
    <col min="10" max="16384" width="9.140625" style="31"/>
  </cols>
  <sheetData>
    <row r="1" spans="1:9" ht="23.25" x14ac:dyDescent="0.25">
      <c r="A1" s="42" t="s">
        <v>15</v>
      </c>
      <c r="B1" s="43"/>
      <c r="C1" s="44"/>
      <c r="D1" s="45"/>
      <c r="E1" s="46"/>
      <c r="F1" s="44"/>
      <c r="G1" s="45"/>
      <c r="H1" s="45"/>
    </row>
    <row r="2" spans="1:9" ht="23.25" x14ac:dyDescent="0.25">
      <c r="A2" s="47"/>
      <c r="B2" s="43"/>
      <c r="C2" s="44"/>
      <c r="D2" s="45"/>
      <c r="E2" s="46"/>
      <c r="F2" s="44"/>
      <c r="G2" s="45"/>
      <c r="H2" s="45"/>
    </row>
    <row r="3" spans="1:9" ht="23.25" x14ac:dyDescent="0.25">
      <c r="A3" s="48" t="s">
        <v>53</v>
      </c>
      <c r="B3" s="43"/>
      <c r="C3" s="44"/>
      <c r="D3" s="45"/>
      <c r="E3" s="46"/>
      <c r="F3" s="44"/>
      <c r="G3" s="45"/>
      <c r="H3" s="45"/>
    </row>
    <row r="4" spans="1:9" ht="23.25" x14ac:dyDescent="0.25">
      <c r="A4" s="49" t="s">
        <v>91</v>
      </c>
      <c r="B4" s="43"/>
      <c r="C4" s="44"/>
      <c r="D4" s="45"/>
      <c r="E4" s="46"/>
      <c r="F4" s="44"/>
      <c r="G4" s="45"/>
      <c r="H4" s="45"/>
    </row>
    <row r="5" spans="1:9" x14ac:dyDescent="0.25">
      <c r="A5" s="44"/>
      <c r="B5" s="44"/>
      <c r="C5" s="44"/>
      <c r="D5" s="45"/>
      <c r="E5" s="46"/>
      <c r="F5" s="44"/>
      <c r="G5" s="45"/>
      <c r="H5" s="45"/>
    </row>
    <row r="6" spans="1:9" s="38" customFormat="1" ht="15.6" customHeight="1" x14ac:dyDescent="0.25">
      <c r="A6" s="84" t="s">
        <v>6</v>
      </c>
      <c r="B6" s="84"/>
      <c r="C6" s="84"/>
      <c r="D6" s="84"/>
      <c r="E6" s="50" t="s">
        <v>7</v>
      </c>
      <c r="F6" s="85" t="s">
        <v>8</v>
      </c>
      <c r="G6" s="84" t="s">
        <v>9</v>
      </c>
      <c r="H6" s="84" t="s">
        <v>10</v>
      </c>
      <c r="I6" s="84" t="s">
        <v>11</v>
      </c>
    </row>
    <row r="7" spans="1:9" s="38" customFormat="1" ht="31.15" customHeight="1" x14ac:dyDescent="0.25">
      <c r="A7" s="84" t="s">
        <v>12</v>
      </c>
      <c r="B7" s="84"/>
      <c r="C7" s="84" t="s">
        <v>13</v>
      </c>
      <c r="D7" s="84"/>
      <c r="E7" s="50" t="s">
        <v>14</v>
      </c>
      <c r="F7" s="85"/>
      <c r="G7" s="84"/>
      <c r="H7" s="84"/>
      <c r="I7" s="84"/>
    </row>
    <row r="8" spans="1:9" s="38" customFormat="1" ht="15.6" customHeight="1" x14ac:dyDescent="0.25">
      <c r="A8" s="72">
        <v>1</v>
      </c>
      <c r="B8" s="73"/>
      <c r="C8" s="82" t="s">
        <v>92</v>
      </c>
      <c r="D8" s="83"/>
      <c r="E8" s="83"/>
      <c r="F8" s="83"/>
      <c r="G8" s="83"/>
      <c r="H8" s="83"/>
      <c r="I8" s="83"/>
    </row>
    <row r="9" spans="1:9" s="38" customFormat="1" ht="15.75" x14ac:dyDescent="0.25">
      <c r="A9" s="74"/>
      <c r="B9" s="75"/>
      <c r="C9" s="86" t="s">
        <v>54</v>
      </c>
      <c r="D9" s="87"/>
      <c r="E9" s="88"/>
      <c r="F9" s="88"/>
      <c r="G9" s="88"/>
      <c r="H9" s="88"/>
      <c r="I9" s="89"/>
    </row>
    <row r="10" spans="1:9" s="40" customFormat="1" x14ac:dyDescent="0.25">
      <c r="A10" s="76" t="s">
        <v>51</v>
      </c>
      <c r="B10" s="77"/>
      <c r="C10" s="41" t="s">
        <v>55</v>
      </c>
      <c r="D10" s="41" t="s">
        <v>66</v>
      </c>
      <c r="E10" s="6"/>
      <c r="F10" s="65"/>
      <c r="G10" s="64">
        <v>1</v>
      </c>
      <c r="H10" s="64" t="s">
        <v>52</v>
      </c>
      <c r="I10" s="66">
        <f>F10*G10</f>
        <v>0</v>
      </c>
    </row>
    <row r="11" spans="1:9" s="40" customFormat="1" x14ac:dyDescent="0.25">
      <c r="A11" s="78"/>
      <c r="B11" s="79"/>
      <c r="C11" s="41" t="s">
        <v>67</v>
      </c>
      <c r="D11" s="41" t="s">
        <v>68</v>
      </c>
      <c r="E11" s="6"/>
      <c r="F11" s="65"/>
      <c r="G11" s="64"/>
      <c r="H11" s="64"/>
      <c r="I11" s="66"/>
    </row>
    <row r="12" spans="1:9" s="40" customFormat="1" x14ac:dyDescent="0.25">
      <c r="A12" s="78"/>
      <c r="B12" s="79"/>
      <c r="C12" s="41" t="s">
        <v>69</v>
      </c>
      <c r="D12" s="41" t="s">
        <v>56</v>
      </c>
      <c r="E12" s="6"/>
      <c r="F12" s="65"/>
      <c r="G12" s="64"/>
      <c r="H12" s="64"/>
      <c r="I12" s="66"/>
    </row>
    <row r="13" spans="1:9" s="40" customFormat="1" x14ac:dyDescent="0.25">
      <c r="A13" s="78"/>
      <c r="B13" s="79"/>
      <c r="C13" s="41" t="s">
        <v>70</v>
      </c>
      <c r="D13" s="41" t="s">
        <v>57</v>
      </c>
      <c r="E13" s="6"/>
      <c r="F13" s="65"/>
      <c r="G13" s="64"/>
      <c r="H13" s="64"/>
      <c r="I13" s="66"/>
    </row>
    <row r="14" spans="1:9" s="40" customFormat="1" x14ac:dyDescent="0.25">
      <c r="A14" s="78"/>
      <c r="B14" s="79"/>
      <c r="C14" s="41" t="s">
        <v>71</v>
      </c>
      <c r="D14" s="41" t="s">
        <v>58</v>
      </c>
      <c r="E14" s="6"/>
      <c r="F14" s="65"/>
      <c r="G14" s="64"/>
      <c r="H14" s="64"/>
      <c r="I14" s="66"/>
    </row>
    <row r="15" spans="1:9" s="40" customFormat="1" x14ac:dyDescent="0.25">
      <c r="A15" s="78"/>
      <c r="B15" s="79"/>
      <c r="C15" s="41" t="s">
        <v>72</v>
      </c>
      <c r="D15" s="41" t="s">
        <v>59</v>
      </c>
      <c r="E15" s="6"/>
      <c r="F15" s="65"/>
      <c r="G15" s="64"/>
      <c r="H15" s="64"/>
      <c r="I15" s="66"/>
    </row>
    <row r="16" spans="1:9" s="40" customFormat="1" ht="30" x14ac:dyDescent="0.25">
      <c r="A16" s="78"/>
      <c r="B16" s="79"/>
      <c r="C16" s="41" t="s">
        <v>73</v>
      </c>
      <c r="D16" s="41" t="s">
        <v>60</v>
      </c>
      <c r="E16" s="6"/>
      <c r="F16" s="65"/>
      <c r="G16" s="64"/>
      <c r="H16" s="64"/>
      <c r="I16" s="66"/>
    </row>
    <row r="17" spans="1:9" s="40" customFormat="1" ht="30" x14ac:dyDescent="0.25">
      <c r="A17" s="78"/>
      <c r="B17" s="79"/>
      <c r="C17" s="41" t="s">
        <v>74</v>
      </c>
      <c r="D17" s="41" t="s">
        <v>61</v>
      </c>
      <c r="E17" s="6"/>
      <c r="F17" s="65"/>
      <c r="G17" s="64"/>
      <c r="H17" s="64"/>
      <c r="I17" s="66"/>
    </row>
    <row r="18" spans="1:9" s="40" customFormat="1" x14ac:dyDescent="0.25">
      <c r="A18" s="78"/>
      <c r="B18" s="79"/>
      <c r="C18" s="41" t="s">
        <v>75</v>
      </c>
      <c r="D18" s="41" t="s">
        <v>76</v>
      </c>
      <c r="E18" s="6"/>
      <c r="F18" s="65"/>
      <c r="G18" s="64"/>
      <c r="H18" s="64"/>
      <c r="I18" s="66"/>
    </row>
    <row r="19" spans="1:9" s="40" customFormat="1" x14ac:dyDescent="0.25">
      <c r="A19" s="78"/>
      <c r="B19" s="79"/>
      <c r="C19" s="41" t="s">
        <v>77</v>
      </c>
      <c r="D19" s="41" t="s">
        <v>78</v>
      </c>
      <c r="E19" s="6"/>
      <c r="F19" s="65"/>
      <c r="G19" s="64"/>
      <c r="H19" s="64"/>
      <c r="I19" s="66"/>
    </row>
    <row r="20" spans="1:9" s="40" customFormat="1" x14ac:dyDescent="0.25">
      <c r="A20" s="78"/>
      <c r="B20" s="79"/>
      <c r="C20" s="41" t="s">
        <v>79</v>
      </c>
      <c r="D20" s="41" t="s">
        <v>62</v>
      </c>
      <c r="E20" s="6"/>
      <c r="F20" s="65"/>
      <c r="G20" s="64"/>
      <c r="H20" s="64"/>
      <c r="I20" s="66"/>
    </row>
    <row r="21" spans="1:9" s="40" customFormat="1" ht="30" x14ac:dyDescent="0.25">
      <c r="A21" s="78"/>
      <c r="B21" s="79"/>
      <c r="C21" s="41" t="s">
        <v>80</v>
      </c>
      <c r="D21" s="41" t="s">
        <v>81</v>
      </c>
      <c r="E21" s="6"/>
      <c r="F21" s="65"/>
      <c r="G21" s="64"/>
      <c r="H21" s="64"/>
      <c r="I21" s="66"/>
    </row>
    <row r="22" spans="1:9" s="40" customFormat="1" ht="30" x14ac:dyDescent="0.25">
      <c r="A22" s="78"/>
      <c r="B22" s="79"/>
      <c r="C22" s="41" t="s">
        <v>82</v>
      </c>
      <c r="D22" s="41" t="s">
        <v>83</v>
      </c>
      <c r="E22" s="6"/>
      <c r="F22" s="65"/>
      <c r="G22" s="64"/>
      <c r="H22" s="64"/>
      <c r="I22" s="66"/>
    </row>
    <row r="23" spans="1:9" s="40" customFormat="1" x14ac:dyDescent="0.25">
      <c r="A23" s="78"/>
      <c r="B23" s="79"/>
      <c r="C23" s="41" t="s">
        <v>84</v>
      </c>
      <c r="D23" s="41" t="s">
        <v>89</v>
      </c>
      <c r="E23" s="6"/>
      <c r="F23" s="65"/>
      <c r="G23" s="64"/>
      <c r="H23" s="64"/>
      <c r="I23" s="66"/>
    </row>
    <row r="24" spans="1:9" s="40" customFormat="1" ht="30" x14ac:dyDescent="0.25">
      <c r="A24" s="78"/>
      <c r="B24" s="79"/>
      <c r="C24" s="41" t="s">
        <v>85</v>
      </c>
      <c r="D24" s="41" t="s">
        <v>86</v>
      </c>
      <c r="E24" s="6"/>
      <c r="F24" s="65"/>
      <c r="G24" s="64"/>
      <c r="H24" s="64"/>
      <c r="I24" s="66"/>
    </row>
    <row r="25" spans="1:9" s="40" customFormat="1" ht="30" x14ac:dyDescent="0.25">
      <c r="A25" s="78"/>
      <c r="B25" s="79"/>
      <c r="C25" s="41" t="s">
        <v>90</v>
      </c>
      <c r="D25" s="41" t="s">
        <v>63</v>
      </c>
      <c r="E25" s="6"/>
      <c r="F25" s="65"/>
      <c r="G25" s="64"/>
      <c r="H25" s="64"/>
      <c r="I25" s="66"/>
    </row>
    <row r="26" spans="1:9" s="40" customFormat="1" x14ac:dyDescent="0.25">
      <c r="A26" s="78"/>
      <c r="B26" s="79"/>
      <c r="C26" s="41" t="s">
        <v>87</v>
      </c>
      <c r="D26" s="41" t="s">
        <v>64</v>
      </c>
      <c r="E26" s="6"/>
      <c r="F26" s="65"/>
      <c r="G26" s="64"/>
      <c r="H26" s="64"/>
      <c r="I26" s="66"/>
    </row>
    <row r="27" spans="1:9" s="40" customFormat="1" x14ac:dyDescent="0.25">
      <c r="A27" s="80"/>
      <c r="B27" s="81"/>
      <c r="C27" s="41" t="s">
        <v>88</v>
      </c>
      <c r="D27" s="41" t="s">
        <v>65</v>
      </c>
      <c r="E27" s="6"/>
      <c r="F27" s="65"/>
      <c r="G27" s="64"/>
      <c r="H27" s="64"/>
      <c r="I27" s="66"/>
    </row>
    <row r="28" spans="1:9" s="38" customFormat="1" ht="15.6" customHeight="1" x14ac:dyDescent="0.25">
      <c r="A28" s="72">
        <v>2</v>
      </c>
      <c r="B28" s="73"/>
      <c r="C28" s="82" t="s">
        <v>93</v>
      </c>
      <c r="D28" s="83"/>
      <c r="E28" s="83"/>
      <c r="F28" s="83"/>
      <c r="G28" s="83"/>
      <c r="H28" s="83"/>
      <c r="I28" s="83"/>
    </row>
    <row r="29" spans="1:9" s="38" customFormat="1" ht="15.75" x14ac:dyDescent="0.25">
      <c r="A29" s="74"/>
      <c r="B29" s="75"/>
      <c r="C29" s="86" t="s">
        <v>54</v>
      </c>
      <c r="D29" s="87"/>
      <c r="E29" s="88"/>
      <c r="F29" s="88"/>
      <c r="G29" s="88"/>
      <c r="H29" s="88"/>
      <c r="I29" s="89"/>
    </row>
    <row r="30" spans="1:9" s="40" customFormat="1" x14ac:dyDescent="0.25">
      <c r="A30" s="76" t="s">
        <v>51</v>
      </c>
      <c r="B30" s="77"/>
      <c r="C30" s="41" t="s">
        <v>55</v>
      </c>
      <c r="D30" s="41" t="s">
        <v>66</v>
      </c>
      <c r="E30" s="6"/>
      <c r="F30" s="65"/>
      <c r="G30" s="64">
        <v>3</v>
      </c>
      <c r="H30" s="64" t="s">
        <v>52</v>
      </c>
      <c r="I30" s="66">
        <f>F30*G30</f>
        <v>0</v>
      </c>
    </row>
    <row r="31" spans="1:9" s="40" customFormat="1" x14ac:dyDescent="0.25">
      <c r="A31" s="78"/>
      <c r="B31" s="79"/>
      <c r="C31" s="41" t="s">
        <v>67</v>
      </c>
      <c r="D31" s="41" t="s">
        <v>68</v>
      </c>
      <c r="E31" s="6"/>
      <c r="F31" s="65"/>
      <c r="G31" s="64"/>
      <c r="H31" s="64"/>
      <c r="I31" s="66"/>
    </row>
    <row r="32" spans="1:9" s="40" customFormat="1" x14ac:dyDescent="0.25">
      <c r="A32" s="78"/>
      <c r="B32" s="79"/>
      <c r="C32" s="41" t="s">
        <v>69</v>
      </c>
      <c r="D32" s="41" t="s">
        <v>56</v>
      </c>
      <c r="E32" s="6"/>
      <c r="F32" s="65"/>
      <c r="G32" s="64"/>
      <c r="H32" s="64"/>
      <c r="I32" s="66"/>
    </row>
    <row r="33" spans="1:9" s="40" customFormat="1" x14ac:dyDescent="0.25">
      <c r="A33" s="78"/>
      <c r="B33" s="79"/>
      <c r="C33" s="41" t="s">
        <v>70</v>
      </c>
      <c r="D33" s="41" t="s">
        <v>57</v>
      </c>
      <c r="E33" s="6"/>
      <c r="F33" s="65"/>
      <c r="G33" s="64"/>
      <c r="H33" s="64"/>
      <c r="I33" s="66"/>
    </row>
    <row r="34" spans="1:9" s="40" customFormat="1" x14ac:dyDescent="0.25">
      <c r="A34" s="78"/>
      <c r="B34" s="79"/>
      <c r="C34" s="41" t="s">
        <v>71</v>
      </c>
      <c r="D34" s="41" t="s">
        <v>58</v>
      </c>
      <c r="E34" s="6"/>
      <c r="F34" s="65"/>
      <c r="G34" s="64"/>
      <c r="H34" s="64"/>
      <c r="I34" s="66"/>
    </row>
    <row r="35" spans="1:9" s="40" customFormat="1" x14ac:dyDescent="0.25">
      <c r="A35" s="78"/>
      <c r="B35" s="79"/>
      <c r="C35" s="41" t="s">
        <v>72</v>
      </c>
      <c r="D35" s="41" t="s">
        <v>59</v>
      </c>
      <c r="E35" s="6"/>
      <c r="F35" s="65"/>
      <c r="G35" s="64"/>
      <c r="H35" s="64"/>
      <c r="I35" s="66"/>
    </row>
    <row r="36" spans="1:9" s="40" customFormat="1" ht="30" x14ac:dyDescent="0.25">
      <c r="A36" s="78"/>
      <c r="B36" s="79"/>
      <c r="C36" s="41" t="s">
        <v>73</v>
      </c>
      <c r="D36" s="41" t="s">
        <v>60</v>
      </c>
      <c r="E36" s="6"/>
      <c r="F36" s="65"/>
      <c r="G36" s="64"/>
      <c r="H36" s="64"/>
      <c r="I36" s="66"/>
    </row>
    <row r="37" spans="1:9" s="40" customFormat="1" ht="30" x14ac:dyDescent="0.25">
      <c r="A37" s="78"/>
      <c r="B37" s="79"/>
      <c r="C37" s="41" t="s">
        <v>74</v>
      </c>
      <c r="D37" s="41" t="s">
        <v>61</v>
      </c>
      <c r="E37" s="6"/>
      <c r="F37" s="65"/>
      <c r="G37" s="64"/>
      <c r="H37" s="64"/>
      <c r="I37" s="66"/>
    </row>
    <row r="38" spans="1:9" s="40" customFormat="1" x14ac:dyDescent="0.25">
      <c r="A38" s="78"/>
      <c r="B38" s="79"/>
      <c r="C38" s="41" t="s">
        <v>75</v>
      </c>
      <c r="D38" s="41" t="s">
        <v>76</v>
      </c>
      <c r="E38" s="6"/>
      <c r="F38" s="65"/>
      <c r="G38" s="64"/>
      <c r="H38" s="64"/>
      <c r="I38" s="66"/>
    </row>
    <row r="39" spans="1:9" s="40" customFormat="1" x14ac:dyDescent="0.25">
      <c r="A39" s="78"/>
      <c r="B39" s="79"/>
      <c r="C39" s="41" t="s">
        <v>77</v>
      </c>
      <c r="D39" s="41" t="s">
        <v>78</v>
      </c>
      <c r="E39" s="6"/>
      <c r="F39" s="65"/>
      <c r="G39" s="64"/>
      <c r="H39" s="64"/>
      <c r="I39" s="66"/>
    </row>
    <row r="40" spans="1:9" s="40" customFormat="1" x14ac:dyDescent="0.25">
      <c r="A40" s="78"/>
      <c r="B40" s="79"/>
      <c r="C40" s="41" t="s">
        <v>79</v>
      </c>
      <c r="D40" s="41" t="s">
        <v>62</v>
      </c>
      <c r="E40" s="6"/>
      <c r="F40" s="65"/>
      <c r="G40" s="64"/>
      <c r="H40" s="64"/>
      <c r="I40" s="66"/>
    </row>
    <row r="41" spans="1:9" s="40" customFormat="1" ht="30" x14ac:dyDescent="0.25">
      <c r="A41" s="78"/>
      <c r="B41" s="79"/>
      <c r="C41" s="41" t="s">
        <v>80</v>
      </c>
      <c r="D41" s="41" t="s">
        <v>81</v>
      </c>
      <c r="E41" s="6"/>
      <c r="F41" s="65"/>
      <c r="G41" s="64"/>
      <c r="H41" s="64"/>
      <c r="I41" s="66"/>
    </row>
    <row r="42" spans="1:9" s="40" customFormat="1" ht="30" x14ac:dyDescent="0.25">
      <c r="A42" s="78"/>
      <c r="B42" s="79"/>
      <c r="C42" s="41" t="s">
        <v>82</v>
      </c>
      <c r="D42" s="41" t="s">
        <v>83</v>
      </c>
      <c r="E42" s="6"/>
      <c r="F42" s="65"/>
      <c r="G42" s="64"/>
      <c r="H42" s="64"/>
      <c r="I42" s="66"/>
    </row>
    <row r="43" spans="1:9" s="40" customFormat="1" x14ac:dyDescent="0.25">
      <c r="A43" s="78"/>
      <c r="B43" s="79"/>
      <c r="C43" s="41" t="s">
        <v>84</v>
      </c>
      <c r="D43" s="41" t="s">
        <v>89</v>
      </c>
      <c r="E43" s="6"/>
      <c r="F43" s="65"/>
      <c r="G43" s="64"/>
      <c r="H43" s="64"/>
      <c r="I43" s="66"/>
    </row>
    <row r="44" spans="1:9" s="40" customFormat="1" ht="30" x14ac:dyDescent="0.25">
      <c r="A44" s="78"/>
      <c r="B44" s="79"/>
      <c r="C44" s="41" t="s">
        <v>85</v>
      </c>
      <c r="D44" s="41" t="s">
        <v>86</v>
      </c>
      <c r="E44" s="6"/>
      <c r="F44" s="65"/>
      <c r="G44" s="64"/>
      <c r="H44" s="64"/>
      <c r="I44" s="66"/>
    </row>
    <row r="45" spans="1:9" s="40" customFormat="1" ht="30" x14ac:dyDescent="0.25">
      <c r="A45" s="78"/>
      <c r="B45" s="79"/>
      <c r="C45" s="41" t="s">
        <v>90</v>
      </c>
      <c r="D45" s="41" t="s">
        <v>63</v>
      </c>
      <c r="E45" s="6"/>
      <c r="F45" s="65"/>
      <c r="G45" s="64"/>
      <c r="H45" s="64"/>
      <c r="I45" s="66"/>
    </row>
    <row r="46" spans="1:9" s="40" customFormat="1" x14ac:dyDescent="0.25">
      <c r="A46" s="78"/>
      <c r="B46" s="79"/>
      <c r="C46" s="41" t="s">
        <v>87</v>
      </c>
      <c r="D46" s="41" t="s">
        <v>64</v>
      </c>
      <c r="E46" s="6"/>
      <c r="F46" s="65"/>
      <c r="G46" s="64"/>
      <c r="H46" s="64"/>
      <c r="I46" s="66"/>
    </row>
    <row r="47" spans="1:9" s="40" customFormat="1" x14ac:dyDescent="0.25">
      <c r="A47" s="80"/>
      <c r="B47" s="81"/>
      <c r="C47" s="41" t="s">
        <v>88</v>
      </c>
      <c r="D47" s="41" t="s">
        <v>65</v>
      </c>
      <c r="E47" s="6"/>
      <c r="F47" s="65"/>
      <c r="G47" s="64"/>
      <c r="H47" s="64"/>
      <c r="I47" s="66"/>
    </row>
    <row r="48" spans="1:9" s="38" customFormat="1" ht="15.6" customHeight="1" x14ac:dyDescent="0.25">
      <c r="A48" s="71" t="s">
        <v>41</v>
      </c>
      <c r="B48" s="71"/>
      <c r="C48" s="71"/>
      <c r="D48" s="71"/>
      <c r="E48" s="71"/>
      <c r="F48" s="71"/>
      <c r="G48" s="71"/>
      <c r="H48" s="71"/>
      <c r="I48" s="39">
        <f>I10+I30</f>
        <v>0</v>
      </c>
    </row>
    <row r="49" spans="1:9" s="38" customFormat="1" ht="15.75" x14ac:dyDescent="0.25">
      <c r="A49" s="71" t="s">
        <v>42</v>
      </c>
      <c r="B49" s="71"/>
      <c r="C49" s="71"/>
      <c r="D49" s="71"/>
      <c r="E49" s="71"/>
      <c r="F49" s="71"/>
      <c r="G49" s="71"/>
      <c r="H49" s="71"/>
      <c r="I49" s="3"/>
    </row>
    <row r="50" spans="1:9" s="38" customFormat="1" ht="15.6" customHeight="1" x14ac:dyDescent="0.25">
      <c r="A50" s="71" t="s">
        <v>43</v>
      </c>
      <c r="B50" s="71"/>
      <c r="C50" s="71"/>
      <c r="D50" s="71"/>
      <c r="E50" s="71"/>
      <c r="F50" s="71"/>
      <c r="G50" s="71"/>
      <c r="H50" s="71"/>
      <c r="I50" s="39">
        <f>+I48+I49</f>
        <v>0</v>
      </c>
    </row>
    <row r="51" spans="1:9" s="38" customFormat="1" ht="15.6" customHeight="1" x14ac:dyDescent="0.25">
      <c r="A51" s="68" t="s">
        <v>35</v>
      </c>
      <c r="B51" s="69"/>
      <c r="C51" s="69"/>
      <c r="D51" s="69"/>
      <c r="E51" s="69"/>
      <c r="F51" s="69"/>
      <c r="G51" s="69"/>
      <c r="H51" s="70"/>
      <c r="I51" s="3"/>
    </row>
    <row r="52" spans="1:9" s="28" customFormat="1" ht="15.75" x14ac:dyDescent="0.25">
      <c r="E52" s="29"/>
      <c r="F52" s="29"/>
      <c r="H52" s="29"/>
      <c r="I52" s="30"/>
    </row>
    <row r="53" spans="1:9" ht="14.45" customHeight="1" x14ac:dyDescent="0.25">
      <c r="A53" s="67" t="s">
        <v>44</v>
      </c>
      <c r="B53" s="67"/>
      <c r="C53" s="67"/>
      <c r="D53" s="67"/>
      <c r="E53" s="67"/>
      <c r="F53" s="67"/>
      <c r="G53" s="67"/>
      <c r="H53" s="67"/>
      <c r="I53" s="67"/>
    </row>
    <row r="54" spans="1:9" ht="32.25" customHeight="1" x14ac:dyDescent="0.25">
      <c r="A54" s="67"/>
      <c r="B54" s="67"/>
      <c r="C54" s="67"/>
      <c r="D54" s="67"/>
      <c r="E54" s="67"/>
      <c r="F54" s="67"/>
      <c r="G54" s="67"/>
      <c r="H54" s="67"/>
      <c r="I54" s="67"/>
    </row>
    <row r="55" spans="1:9" ht="15.75" x14ac:dyDescent="0.25">
      <c r="A55" s="32"/>
      <c r="B55" s="32"/>
      <c r="C55" s="32"/>
      <c r="D55" s="32"/>
      <c r="E55" s="32"/>
      <c r="F55" s="32"/>
      <c r="G55" s="32"/>
      <c r="H55" s="32"/>
      <c r="I55" s="32"/>
    </row>
    <row r="56" spans="1:9" x14ac:dyDescent="0.25">
      <c r="G56" s="36"/>
      <c r="H56" s="36"/>
      <c r="I56" s="37"/>
    </row>
    <row r="57" spans="1:9" x14ac:dyDescent="0.25">
      <c r="G57" s="36"/>
      <c r="H57" s="36"/>
      <c r="I57" s="37"/>
    </row>
    <row r="58" spans="1:9" x14ac:dyDescent="0.25">
      <c r="G58" s="36"/>
      <c r="H58" s="36"/>
      <c r="I58" s="37"/>
    </row>
    <row r="59" spans="1:9" x14ac:dyDescent="0.25">
      <c r="G59" s="36"/>
      <c r="H59" s="36"/>
      <c r="I59" s="37"/>
    </row>
    <row r="60" spans="1:9" x14ac:dyDescent="0.25">
      <c r="G60" s="36"/>
      <c r="H60" s="36"/>
      <c r="I60" s="37"/>
    </row>
    <row r="61" spans="1:9" x14ac:dyDescent="0.25">
      <c r="G61" s="36"/>
      <c r="H61" s="36"/>
      <c r="I61" s="37"/>
    </row>
    <row r="62" spans="1:9" x14ac:dyDescent="0.25">
      <c r="G62" s="36"/>
      <c r="H62" s="36"/>
      <c r="I62" s="37"/>
    </row>
    <row r="63" spans="1:9" x14ac:dyDescent="0.25">
      <c r="G63" s="36"/>
      <c r="H63" s="36"/>
      <c r="I63" s="37"/>
    </row>
    <row r="64" spans="1:9" x14ac:dyDescent="0.25">
      <c r="G64" s="36"/>
      <c r="H64" s="36"/>
      <c r="I64" s="37"/>
    </row>
    <row r="65" spans="7:9" x14ac:dyDescent="0.25">
      <c r="G65" s="36"/>
      <c r="H65" s="36"/>
      <c r="I65" s="37"/>
    </row>
  </sheetData>
  <sheetProtection algorithmName="SHA-512" hashValue="EsL3afw6cUsSjEMWLNXnRFSW8DSKpwDv/2RLfUR7wn/FK7oUa4xm7AIIlIaHHAy9KooAhiw4mY738AGzEduw+w==" saltValue="N/fUZtdt37yJ1Tsph3+bAQ==" spinCount="100000" sheet="1" formatCells="0" formatColumns="0" formatRows="0" autoFilter="0" pivotTables="0"/>
  <mergeCells count="28">
    <mergeCell ref="A28:B29"/>
    <mergeCell ref="A10:B27"/>
    <mergeCell ref="A30:B47"/>
    <mergeCell ref="C8:I8"/>
    <mergeCell ref="G6:G7"/>
    <mergeCell ref="A6:D6"/>
    <mergeCell ref="C7:D7"/>
    <mergeCell ref="F6:F7"/>
    <mergeCell ref="H6:H7"/>
    <mergeCell ref="I6:I7"/>
    <mergeCell ref="A8:B9"/>
    <mergeCell ref="C9:I9"/>
    <mergeCell ref="A7:B7"/>
    <mergeCell ref="C29:I29"/>
    <mergeCell ref="C28:I28"/>
    <mergeCell ref="F30:F47"/>
    <mergeCell ref="A53:I54"/>
    <mergeCell ref="A51:H51"/>
    <mergeCell ref="A48:H48"/>
    <mergeCell ref="A49:H49"/>
    <mergeCell ref="A50:H50"/>
    <mergeCell ref="G30:G47"/>
    <mergeCell ref="F10:F27"/>
    <mergeCell ref="G10:G27"/>
    <mergeCell ref="H10:H27"/>
    <mergeCell ref="I10:I27"/>
    <mergeCell ref="H30:H47"/>
    <mergeCell ref="I30:I47"/>
  </mergeCells>
  <pageMargins left="0.23622047244094491" right="0.23622047244094491" top="0.74803149606299213" bottom="0.74803149606299213" header="0.31496062992125984" footer="0.31496062992125984"/>
  <pageSetup scale="90" fitToHeight="0" orientation="landscape" r:id="rId1"/>
  <headerFooter>
    <oddFooter>&amp;C &amp;P&amp;R&amp;"-,Kurziv"&amp;10(English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zoomScaleNormal="100" workbookViewId="0">
      <selection activeCell="A11" sqref="A11:I11"/>
    </sheetView>
  </sheetViews>
  <sheetFormatPr defaultRowHeight="15" x14ac:dyDescent="0.25"/>
  <sheetData>
    <row r="1" spans="1:9" ht="18.75" x14ac:dyDescent="0.25">
      <c r="A1" s="7" t="s">
        <v>15</v>
      </c>
    </row>
    <row r="2" spans="1:9" ht="18.75" x14ac:dyDescent="0.3">
      <c r="A2" s="1"/>
    </row>
    <row r="3" spans="1:9" ht="18.75" x14ac:dyDescent="0.3">
      <c r="A3" s="91" t="s">
        <v>36</v>
      </c>
      <c r="B3" s="91"/>
      <c r="C3" s="91"/>
      <c r="D3" s="91"/>
      <c r="E3" s="91"/>
      <c r="F3" s="91"/>
      <c r="G3" s="91"/>
      <c r="H3" s="91"/>
      <c r="I3" s="91"/>
    </row>
    <row r="4" spans="1:9" x14ac:dyDescent="0.25">
      <c r="A4" s="2"/>
      <c r="B4" s="2"/>
      <c r="C4" s="2"/>
      <c r="D4" s="2"/>
      <c r="E4" s="2"/>
      <c r="F4" s="2"/>
      <c r="G4" s="2"/>
      <c r="H4" s="2"/>
      <c r="I4" s="2"/>
    </row>
    <row r="5" spans="1:9" ht="34.5" customHeight="1" x14ac:dyDescent="0.25">
      <c r="A5" s="92" t="s">
        <v>37</v>
      </c>
      <c r="B5" s="92"/>
      <c r="C5" s="92"/>
      <c r="D5" s="92"/>
      <c r="E5" s="92"/>
      <c r="F5" s="92"/>
      <c r="G5" s="92"/>
      <c r="H5" s="92"/>
      <c r="I5" s="92"/>
    </row>
    <row r="6" spans="1:9" x14ac:dyDescent="0.25">
      <c r="A6" s="5"/>
      <c r="B6" s="5"/>
      <c r="C6" s="5"/>
      <c r="D6" s="5"/>
      <c r="E6" s="5"/>
      <c r="F6" s="5"/>
      <c r="G6" s="5"/>
      <c r="H6" s="5"/>
      <c r="I6" s="5"/>
    </row>
    <row r="7" spans="1:9" x14ac:dyDescent="0.25">
      <c r="A7" s="92" t="s">
        <v>38</v>
      </c>
      <c r="B7" s="92"/>
      <c r="C7" s="92"/>
      <c r="D7" s="92"/>
      <c r="E7" s="92"/>
      <c r="F7" s="92"/>
      <c r="G7" s="92"/>
      <c r="H7" s="92"/>
      <c r="I7" s="92"/>
    </row>
    <row r="8" spans="1:9" x14ac:dyDescent="0.25">
      <c r="A8" s="5"/>
      <c r="B8" s="5"/>
      <c r="C8" s="5"/>
      <c r="D8" s="5"/>
      <c r="E8" s="5"/>
      <c r="F8" s="5"/>
      <c r="G8" s="5"/>
      <c r="H8" s="5"/>
      <c r="I8" s="5"/>
    </row>
    <row r="9" spans="1:9" ht="33" customHeight="1" x14ac:dyDescent="0.25">
      <c r="A9" s="92" t="s">
        <v>39</v>
      </c>
      <c r="B9" s="92"/>
      <c r="C9" s="92"/>
      <c r="D9" s="92"/>
      <c r="E9" s="92"/>
      <c r="F9" s="92"/>
      <c r="G9" s="92"/>
      <c r="H9" s="92"/>
      <c r="I9" s="92"/>
    </row>
    <row r="10" spans="1:9" x14ac:dyDescent="0.25">
      <c r="A10" s="5"/>
      <c r="B10" s="5"/>
      <c r="C10" s="5"/>
      <c r="D10" s="5"/>
      <c r="E10" s="5"/>
      <c r="F10" s="5"/>
      <c r="G10" s="5"/>
      <c r="H10" s="5"/>
      <c r="I10" s="5"/>
    </row>
    <row r="11" spans="1:9" ht="117" customHeight="1" x14ac:dyDescent="0.25">
      <c r="A11" s="92" t="s">
        <v>40</v>
      </c>
      <c r="B11" s="92"/>
      <c r="C11" s="92"/>
      <c r="D11" s="92"/>
      <c r="E11" s="92"/>
      <c r="F11" s="92"/>
      <c r="G11" s="92"/>
      <c r="H11" s="92"/>
      <c r="I11" s="92"/>
    </row>
    <row r="12" spans="1:9" x14ac:dyDescent="0.25">
      <c r="A12" s="5"/>
      <c r="B12" s="5"/>
      <c r="C12" s="5"/>
      <c r="D12" s="5"/>
      <c r="E12" s="5"/>
      <c r="F12" s="5"/>
      <c r="G12" s="5"/>
      <c r="H12" s="5"/>
      <c r="I12" s="5"/>
    </row>
    <row r="13" spans="1:9" ht="28.15" customHeight="1" x14ac:dyDescent="0.25">
      <c r="A13" s="90"/>
      <c r="B13" s="90"/>
      <c r="C13" s="90"/>
      <c r="D13" s="90"/>
      <c r="E13" s="90"/>
      <c r="F13" s="90"/>
      <c r="G13" s="90"/>
      <c r="H13" s="90"/>
      <c r="I13" s="90"/>
    </row>
  </sheetData>
  <sheetProtection algorithmName="SHA-512" hashValue="I6qjRnJyB+ZY3SMV856l4Jn0cJKiNywnfuMNYuQTXcnEi72/ixbVIQ1dmbPkYh0squfo7NWIywEWT3OagiqAYg==" saltValue="dAy2u4hU84cQA0UKPmeGZw=="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6318D0A0-18B8-4CF1-B022-74CC66CB8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2020-05-07T07:17:48Z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